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 2025" sheetId="1" state="visible" r:id="rId3"/>
    <sheet name="May 2025" sheetId="2" state="visible" r:id="rId4"/>
    <sheet name="June 2025" sheetId="3" state="visible" r:id="rId5"/>
    <sheet name="July 2025" sheetId="4" state="visible" r:id="rId6"/>
    <sheet name="Team" sheetId="5" state="visible" r:id="rId7"/>
    <sheet name="Shifts" sheetId="6" state="visible" r:id="rId8"/>
    <sheet name="Week" sheetId="7" state="visible" r:id="rId9"/>
    <sheet name="Holidays" sheetId="8" state="visible" r:id="rId10"/>
    <sheet name="Base schedule" sheetId="9" state="visible" r:id="rId11"/>
    <sheet name="History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<sst xmlns="http://schemas.openxmlformats.org/spreadsheetml/2006/main" count="10029" uniqueCount="262">
  <si>
    <t xml:space="preserve">Date</t>
  </si>
  <si>
    <t xml:space="preserve">Week 1</t>
  </si>
  <si>
    <t xml:space="preserve">Week 2</t>
  </si>
  <si>
    <t xml:space="preserve">Week 3</t>
  </si>
  <si>
    <t xml:space="preserve">Week 4</t>
  </si>
  <si>
    <t xml:space="preserve">Js team (10)</t>
  </si>
  <si>
    <t xml:space="preserve">French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</si>
  <si>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</si>
  <si>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</si>
  <si>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</si>
  <si>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</si>
  <si>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</si>
  <si>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</si>
  <si>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</si>
  <si>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101883579</t>
  </si>
  <si>
    <t xml:space="preserve">15:00-00:00</t>
  </si>
  <si>
    <t xml:space="preserve">RDO</t>
  </si>
  <si>
    <t xml:space="preserve">11:00-22:00</t>
  </si>
  <si>
    <t xml:space="preserve">10:00-21:00</t>
  </si>
  <si>
    <t xml:space="preserve">09:00-20:00</t>
  </si>
  <si>
    <t xml:space="preserve">AL</t>
  </si>
  <si>
    <t xml:space="preserve">09:00-18:00</t>
  </si>
  <si>
    <t xml:space="preserve">08:00-12:00</t>
  </si>
  <si>
    <t xml:space="preserve">RRDO</t>
  </si>
  <si>
    <t xml:space="preserve">14:00-00:00 (TOIL don't add on estart)</t>
  </si>
  <si>
    <t xml:space="preserve">11:20-18:00</t>
  </si>
  <si>
    <t xml:space="preserve">Romania</t>
  </si>
  <si>
    <t xml:space="preserve">09:00-16:00 (lunch + quiz)</t>
  </si>
  <si>
    <t xml:space="preserve">Poland</t>
  </si>
  <si>
    <t xml:space="preserve">15:00-00:00 (TL shadowing)</t>
  </si>
  <si>
    <t xml:space="preserve">another night shift on friday 1st week May</t>
  </si>
  <si>
    <t xml:space="preserve">C&amp;C</t>
  </si>
  <si>
    <t xml:space="preserve">09:00-18:00 (W)</t>
  </si>
  <si>
    <t xml:space="preserve">UNPAID</t>
  </si>
  <si>
    <t xml:space="preserve">10:00-18:00 (1hr quiz)</t>
  </si>
  <si>
    <t xml:space="preserve">Jls team (17)</t>
  </si>
  <si>
    <t xml:space="preserve">German</t>
  </si>
  <si>
    <t xml:space="preserve">13:00-22:00</t>
  </si>
  <si>
    <t xml:space="preserve">30th</t>
  </si>
  <si>
    <t xml:space="preserve">09:30-18:30</t>
  </si>
  <si>
    <t xml:space="preserve">09:30-14:00 (AL)</t>
  </si>
  <si>
    <t xml:space="preserve">09:30-11:30 (AL)</t>
  </si>
  <si>
    <t xml:space="preserve">LTS</t>
  </si>
  <si>
    <t xml:space="preserve">09:00-13:00(AL)</t>
  </si>
  <si>
    <t xml:space="preserve">Portuguese</t>
  </si>
  <si>
    <t xml:space="preserve">08:00-19:00</t>
  </si>
  <si>
    <t xml:space="preserve">13:00-00:00</t>
  </si>
  <si>
    <t xml:space="preserve">08:00-15:00 </t>
  </si>
  <si>
    <t xml:space="preserve">09:00-17:00 (1hr won)</t>
  </si>
  <si>
    <t xml:space="preserve">09:00-17:00 (1hr quiz)</t>
  </si>
  <si>
    <t xml:space="preserve">Dutch</t>
  </si>
  <si>
    <t xml:space="preserve">08:00-17:00</t>
  </si>
  <si>
    <t xml:space="preserve">09:00-13:00</t>
  </si>
  <si>
    <t xml:space="preserve">09:00-16:00</t>
  </si>
  <si>
    <t xml:space="preserve">Slovenia</t>
  </si>
  <si>
    <t xml:space="preserve">15:00-22:00</t>
  </si>
  <si>
    <t xml:space="preserve">09:00-21:00</t>
  </si>
  <si>
    <t xml:space="preserve">Czech</t>
  </si>
  <si>
    <t xml:space="preserve">12:00-21:00</t>
  </si>
  <si>
    <t xml:space="preserve">SUP</t>
  </si>
  <si>
    <t xml:space="preserve">Store Support</t>
  </si>
  <si>
    <t xml:space="preserve">new RDO</t>
  </si>
  <si>
    <t xml:space="preserve">T’s team(16)</t>
  </si>
  <si>
    <t xml:space="preserve">Italian</t>
  </si>
  <si>
    <t xml:space="preserve">Spanish</t>
  </si>
  <si>
    <t xml:space="preserve">Slovakia</t>
  </si>
  <si>
    <t xml:space="preserve">Hungarian</t>
  </si>
  <si>
    <t xml:space="preserve">English</t>
  </si>
  <si>
    <t xml:space="preserve">T2T</t>
  </si>
  <si>
    <t xml:space="preserve">s team (17)</t>
  </si>
  <si>
    <t xml:space="preserve">Chat</t>
  </si>
  <si>
    <t xml:space="preserve">10:00-17:30 (AL from 17:30)</t>
  </si>
  <si>
    <t xml:space="preserve">08:00-15:45 (AL from 15:45)</t>
  </si>
  <si>
    <t xml:space="preserve">16:00-20:00</t>
  </si>
  <si>
    <t xml:space="preserve">09:30-13:30</t>
  </si>
  <si>
    <t xml:space="preserve">10:00-14:00</t>
  </si>
  <si>
    <t xml:space="preserve">08:00-16:00 (AL from 16:00)</t>
  </si>
  <si>
    <t xml:space="preserve">08:00-15:00 (AL)</t>
  </si>
  <si>
    <t xml:space="preserve">19:00-00:00</t>
  </si>
  <si>
    <t xml:space="preserve">10:00-15:00 (5h AL)</t>
  </si>
  <si>
    <r>
      <rPr>
        <sz val="9"/>
        <color rgb="FF000000"/>
        <rFont val="Calibri"/>
        <family val="0"/>
        <charset val="1"/>
      </rPr>
      <t xml:space="preserve">10:00-17:00 </t>
    </r>
    <r>
      <rPr>
        <sz val="9"/>
        <color rgb="FFFF0000"/>
        <rFont val="Calibri"/>
        <family val="0"/>
        <charset val="1"/>
      </rPr>
      <t xml:space="preserve">AL 17:00-21:00</t>
    </r>
  </si>
  <si>
    <t xml:space="preserve">10:00-21:00 PTO FROM 17:00</t>
  </si>
  <si>
    <t xml:space="preserve">08:00-18:00 (quiz hour)</t>
  </si>
  <si>
    <t xml:space="preserve">08:00-16:00 (3h quizz)</t>
  </si>
  <si>
    <t xml:space="preserve">13:00-16:00 (AL from 16:00)</t>
  </si>
  <si>
    <t xml:space="preserve">13:00-00:00 PTO FROM 21:00</t>
  </si>
  <si>
    <t xml:space="preserve">08:00-14:00 (AL)</t>
  </si>
  <si>
    <t xml:space="preserve">08:00-18:30 (AL)</t>
  </si>
  <si>
    <t xml:space="preserve"> </t>
  </si>
  <si>
    <t xml:space="preserve">Off</t>
  </si>
  <si>
    <t xml:space="preserve">08:00-12:00 (SUP from 12:00)</t>
  </si>
  <si>
    <t xml:space="preserve">al</t>
  </si>
  <si>
    <t xml:space="preserve">Total</t>
  </si>
  <si>
    <t xml:space="preserve">Week 5</t>
  </si>
  <si>
    <t xml:space="preserve">Jade's team (10)</t>
  </si>
  <si>
    <t xml:space="preserve">09:00-17:00</t>
  </si>
  <si>
    <t xml:space="preserve">09:00-14:00</t>
  </si>
  <si>
    <t xml:space="preserve">08:00-1200</t>
  </si>
  <si>
    <t xml:space="preserve">09:00-10:24</t>
  </si>
  <si>
    <t xml:space="preserve">09:00-13:30</t>
  </si>
  <si>
    <t xml:space="preserve">15:00-00:00 (TL development)</t>
  </si>
  <si>
    <t xml:space="preserve">09:00-20:00 OT</t>
  </si>
  <si>
    <t xml:space="preserve">Jamie Leigh's team (17)</t>
  </si>
  <si>
    <t xml:space="preserve">08:30-17:30</t>
  </si>
  <si>
    <t xml:space="preserve">09:30-14:00</t>
  </si>
  <si>
    <t xml:space="preserve">09:00-15:30</t>
  </si>
  <si>
    <t xml:space="preserve">08:00-14:00</t>
  </si>
  <si>
    <t xml:space="preserve">08:00-14:00 </t>
  </si>
  <si>
    <t xml:space="preserve">07:30-16:30</t>
  </si>
  <si>
    <t xml:space="preserve">10:00-22:00 OT</t>
  </si>
  <si>
    <t xml:space="preserve">07:00-10:00 OT</t>
  </si>
  <si>
    <t xml:space="preserve">11:00-18:00 (2hrs won)</t>
  </si>
  <si>
    <t xml:space="preserve">08:00-19:00 OT</t>
  </si>
  <si>
    <t xml:space="preserve">08:00-18:00 OT</t>
  </si>
  <si>
    <t xml:space="preserve">09:00-19:00 (1hr AL)</t>
  </si>
  <si>
    <t xml:space="preserve">14:00-19:00</t>
  </si>
  <si>
    <t xml:space="preserve">Tony's team (16)</t>
  </si>
  <si>
    <t xml:space="preserve">15:00-23:00 (AL from 23:00)</t>
  </si>
  <si>
    <t xml:space="preserve">11.40-19:40 OT</t>
  </si>
  <si>
    <t xml:space="preserve">BVO</t>
  </si>
  <si>
    <t xml:space="preserve">*</t>
  </si>
  <si>
    <t xml:space="preserve">08:00-12:00 OT</t>
  </si>
  <si>
    <t xml:space="preserve">09:00-17:00 OT</t>
  </si>
  <si>
    <t xml:space="preserve">Dean's team (17)</t>
  </si>
  <si>
    <t xml:space="preserve">08:00-19:00 (AL FROM 14:30)</t>
  </si>
  <si>
    <t xml:space="preserve">08:00-19:00 (AL from 4.30)</t>
  </si>
  <si>
    <t xml:space="preserve">09:30-11:30</t>
  </si>
  <si>
    <t xml:space="preserve">10:00-15:00 AL 15:00-21:00</t>
  </si>
  <si>
    <t xml:space="preserve">08:00-14:00 AL 14:00-19:00</t>
  </si>
  <si>
    <t xml:space="preserve">17:00-00:00</t>
  </si>
  <si>
    <t xml:space="preserve">AL FROM 6PM13:00-00:00</t>
  </si>
  <si>
    <t xml:space="preserve">sick</t>
  </si>
  <si>
    <t xml:space="preserve">10:00-17:00</t>
  </si>
  <si>
    <t xml:space="preserve">08:00-19:00 AL FROM 1pm</t>
  </si>
  <si>
    <t xml:space="preserve">08:00-19:00 (AL FROM 1PM)</t>
  </si>
  <si>
    <t xml:space="preserve">09:00-15:00</t>
  </si>
  <si>
    <t xml:space="preserve">09:00-18.00 18.00 20:00 AL</t>
  </si>
  <si>
    <t xml:space="preserve">15:00-01:30</t>
  </si>
  <si>
    <t xml:space="preserve">16:30-03:00</t>
  </si>
  <si>
    <t xml:space="preserve">09:00-19:00 (1h quizz)</t>
  </si>
  <si>
    <t xml:space="preserve">18:00-22:00</t>
  </si>
  <si>
    <t xml:space="preserve">13:00-15:00 (AL)</t>
  </si>
  <si>
    <t xml:space="preserve">09:00-17:00 (w)</t>
  </si>
  <si>
    <t xml:space="preserve">07:00-18:00 OT</t>
  </si>
  <si>
    <t xml:space="preserve">07:00-10:30</t>
  </si>
  <si>
    <t xml:space="preserve">08:00-13:00</t>
  </si>
  <si>
    <t xml:space="preserve">15:00-18:00 OT</t>
  </si>
  <si>
    <t xml:space="preserve">09:00-19:00</t>
  </si>
  <si>
    <t xml:space="preserve">09:00-16:00 (1hr quiz/1hrAL)</t>
  </si>
  <si>
    <t xml:space="preserve">Saturdays on social</t>
  </si>
  <si>
    <t xml:space="preserve">10:00-20:00 OT</t>
  </si>
  <si>
    <t xml:space="preserve">AL* </t>
  </si>
  <si>
    <t xml:space="preserve">08:00-21:00</t>
  </si>
  <si>
    <t xml:space="preserve">09:00-18:00 OT</t>
  </si>
  <si>
    <t xml:space="preserve">08:00-16:00 OT</t>
  </si>
  <si>
    <t xml:space="preserve">08:00-17:00 - 5pm - 9pm OT</t>
  </si>
  <si>
    <t xml:space="preserve">1200 - 1600 OT</t>
  </si>
  <si>
    <t xml:space="preserve">0800 - 12:00 OT</t>
  </si>
  <si>
    <t xml:space="preserve">AL hours</t>
  </si>
  <si>
    <t xml:space="preserve">08:00-15:00 OT</t>
  </si>
  <si>
    <t xml:space="preserve">10:00-21:00 (AL 15:00 - 21:00)</t>
  </si>
  <si>
    <t xml:space="preserve">13:30-00:00</t>
  </si>
  <si>
    <t xml:space="preserve">13:30-00:00 (tech issues)</t>
  </si>
  <si>
    <t xml:space="preserve">IT Issues</t>
  </si>
  <si>
    <t xml:space="preserve">Tech issues</t>
  </si>
  <si>
    <t xml:space="preserve">08:00-19:00 (AL from 5PM)</t>
  </si>
  <si>
    <t xml:space="preserve">08:00-19:00 (AL 17:00-19:00)</t>
  </si>
  <si>
    <t xml:space="preserve">08:00-19:00 (AL from 12)</t>
  </si>
  <si>
    <t xml:space="preserve">13:00-00:00 (5 hours AL starting at 7)</t>
  </si>
  <si>
    <t xml:space="preserve">08:00-17:00 (AL until 1pm)</t>
  </si>
  <si>
    <t xml:space="preserve">08:00-19:00 AL FROM 1</t>
  </si>
  <si>
    <t xml:space="preserve">08:00-00:00</t>
  </si>
  <si>
    <t xml:space="preserve">11:00-22:00 TOIL</t>
  </si>
  <si>
    <t xml:space="preserve">09:00-14:00*</t>
  </si>
  <si>
    <t xml:space="preserve">18:00-00:00*</t>
  </si>
  <si>
    <t xml:space="preserve">15:00-00:00*</t>
  </si>
  <si>
    <t xml:space="preserve">08:00-13:00*</t>
  </si>
  <si>
    <t xml:space="preserve">09:00-20:00 TOIL</t>
  </si>
  <si>
    <t xml:space="preserve">off TOIL</t>
  </si>
  <si>
    <t xml:space="preserve">* Celine AL between 1pm and 6pm</t>
  </si>
  <si>
    <t xml:space="preserve">*Celine AL from 1pm to 8pm</t>
  </si>
  <si>
    <t xml:space="preserve">09:00-21:00 (3h)</t>
  </si>
  <si>
    <t xml:space="preserve">09:00-20:00 (2h OT)</t>
  </si>
  <si>
    <t xml:space="preserve">09:00-18:00 (9h OT)</t>
  </si>
  <si>
    <t xml:space="preserve">08:00-18:00 (1h OT)</t>
  </si>
  <si>
    <t xml:space="preserve">08:00-19:00 (2h OT)</t>
  </si>
  <si>
    <t xml:space="preserve">AL + won</t>
  </si>
  <si>
    <t xml:space="preserve">08:00-15:00</t>
  </si>
  <si>
    <t xml:space="preserve">15:00-20:00 (5h OT)</t>
  </si>
  <si>
    <t xml:space="preserve">12:00-20:00 (7h OT)</t>
  </si>
  <si>
    <t xml:space="preserve">10:00-14:00 OT</t>
  </si>
  <si>
    <t xml:space="preserve">8:00-15:00 (7h OT)</t>
  </si>
  <si>
    <t xml:space="preserve">10:00-15:00 AL TO 21:00</t>
  </si>
  <si>
    <t xml:space="preserve">08:00-19:00(AL FROM 4PM)</t>
  </si>
  <si>
    <t xml:space="preserve">08:00-22:00 (3h OT)</t>
  </si>
  <si>
    <t xml:space="preserve">08:00-18:30 AL TO 19:00</t>
  </si>
  <si>
    <t xml:space="preserve">PAT</t>
  </si>
  <si>
    <t xml:space="preserve">Agent number</t>
  </si>
  <si>
    <t xml:space="preserve">Agent's name</t>
  </si>
  <si>
    <t xml:space="preserve">Team</t>
  </si>
  <si>
    <t xml:space="preserve">Trained SS</t>
  </si>
  <si>
    <t xml:space="preserve">Trained C&amp;C</t>
  </si>
  <si>
    <t xml:space="preserve">Trained social</t>
  </si>
  <si>
    <t xml:space="preserve">Trained T3</t>
  </si>
  <si>
    <t xml:space="preserve">Trained T2</t>
  </si>
  <si>
    <t xml:space="preserve">Days per week</t>
  </si>
  <si>
    <t xml:space="preserve">Hours per week</t>
  </si>
  <si>
    <t xml:space="preserve">Prefer starting time for Morning shift</t>
  </si>
  <si>
    <t xml:space="preserve">ES</t>
  </si>
  <si>
    <t xml:space="preserve">Romanian</t>
  </si>
  <si>
    <t xml:space="preserve">FR</t>
  </si>
  <si>
    <t xml:space="preserve">PT</t>
  </si>
  <si>
    <t xml:space="preserve">Polish</t>
  </si>
  <si>
    <t xml:space="preserve">IT</t>
  </si>
  <si>
    <t xml:space="preserve">PL</t>
  </si>
  <si>
    <t xml:space="preserve">RO</t>
  </si>
  <si>
    <t xml:space="preserve">Slovenian</t>
  </si>
  <si>
    <t xml:space="preserve">HU</t>
  </si>
  <si>
    <t xml:space="preserve">SL</t>
  </si>
  <si>
    <t xml:space="preserve">SS</t>
  </si>
  <si>
    <t xml:space="preserve">NL</t>
  </si>
  <si>
    <t xml:space="preserve">DE</t>
  </si>
  <si>
    <t xml:space="preserve">Slovakian</t>
  </si>
  <si>
    <t xml:space="preserve">Starting hour</t>
  </si>
  <si>
    <t xml:space="preserve">Minimum required</t>
  </si>
  <si>
    <t xml:space="preserve">Social agents needed</t>
  </si>
  <si>
    <t xml:space="preserve">A</t>
  </si>
  <si>
    <t xml:space="preserve">M</t>
  </si>
  <si>
    <t xml:space="preserve">M/Off</t>
  </si>
  <si>
    <t xml:space="preserve">OFF</t>
  </si>
  <si>
    <t xml:space="preserve">Week</t>
  </si>
  <si>
    <t xml:space="preserve">Jade</t>
  </si>
  <si>
    <t xml:space="preserve">French team</t>
  </si>
  <si>
    <t xml:space="preserve">Romania team</t>
  </si>
  <si>
    <t xml:space="preserve">Poland team</t>
  </si>
  <si>
    <t xml:space="preserve">Social team</t>
  </si>
  <si>
    <t xml:space="preserve">C&amp;C team</t>
  </si>
  <si>
    <t xml:space="preserve">Jamie Leigh</t>
  </si>
  <si>
    <t xml:space="preserve">German team</t>
  </si>
  <si>
    <t xml:space="preserve">Portuguese team</t>
  </si>
  <si>
    <t xml:space="preserve">Dutch team</t>
  </si>
  <si>
    <t xml:space="preserve">Slovenia team</t>
  </si>
  <si>
    <t xml:space="preserve">Store Support team</t>
  </si>
  <si>
    <t xml:space="preserve">Tony</t>
  </si>
  <si>
    <t xml:space="preserve">Italian team</t>
  </si>
  <si>
    <t xml:space="preserve">Spanish team</t>
  </si>
  <si>
    <t xml:space="preserve">Slovakia team</t>
  </si>
  <si>
    <t xml:space="preserve">Hungarian team</t>
  </si>
  <si>
    <t xml:space="preserve">English team</t>
  </si>
  <si>
    <t xml:space="preserve">T2 team</t>
  </si>
  <si>
    <t xml:space="preserve">Dean's team</t>
  </si>
  <si>
    <t xml:space="preserve">Chat team</t>
  </si>
  <si>
    <t xml:space="preserve">latest_early_late</t>
  </si>
  <si>
    <t xml:space="preserve">latest_late_late</t>
  </si>
  <si>
    <t xml:space="preserve">latest_saturday_morning</t>
  </si>
  <si>
    <t xml:space="preserve">latest_saturday_early_late</t>
  </si>
  <si>
    <t xml:space="preserve">latest_saturday_late_late</t>
  </si>
  <si>
    <t xml:space="preserve">count_early_late</t>
  </si>
  <si>
    <t xml:space="preserve">count_late_late</t>
  </si>
  <si>
    <t xml:space="preserve">count_saturday_morning</t>
  </si>
  <si>
    <t xml:space="preserve">count_saturday_early_late</t>
  </si>
  <si>
    <t xml:space="preserve">count_saturday_late_late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</si>
</sst>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;@"/>
    <numFmt numFmtId="166" formatCode="@"/>
    <numFmt numFmtId="167" formatCode="General"/>
    <numFmt numFmtId="168" formatCode="&quot;TRUE&quot;;&quot;TRUE&quot;;&quot;FALSE&quot;"/>
    <numFmt numFmtId="169" formatCode="dd/mm/yy"/>
    <numFmt numFmtId="170" formatCode="dd/mm/yyyy"/>
    <numFmt numFmtId="171" formatCode="yyyy\-mm\-dd\ h:mm:ss"/>
  </numFmts>
  <fonts count="3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ptos Narrow"/>
      <family val="2"/>
      <charset val="1"/>
    </font>
    <font>
      <b val="true"/>
      <sz val="9"/>
      <color theme="1"/>
      <name val="Aptos Narrow"/>
      <family val="2"/>
      <charset val="1"/>
    </font>
    <font>
      <sz val="9"/>
      <color theme="1"/>
      <name val="Aptos Narrow"/>
      <family val="2"/>
      <charset val="1"/>
    </font>
    <font>
      <b val="true"/>
      <sz val="9"/>
      <color rgb="FF000000"/>
      <name val="Calibri"/>
      <family val="0"/>
      <charset val="1"/>
    </font>
    <font>
      <sz val="9"/>
      <color theme="4"/>
      <name val="Aptos Narrow"/>
      <family val="2"/>
      <charset val="1"/>
    </font>
    <font>
      <sz val="9"/>
      <color theme="0"/>
      <name val="Aptos Narrow"/>
      <family val="2"/>
      <charset val="1"/>
    </font>
    <font>
      <sz val="9"/>
      <color rgb="FF000000"/>
      <name val="Aptos Narrow"/>
      <family val="2"/>
      <charset val="1"/>
    </font>
    <font>
      <sz val="9"/>
      <color rgb="FFFF0000"/>
      <name val="Aptos Narrow"/>
      <family val="2"/>
      <charset val="1"/>
    </font>
    <font>
      <b val="true"/>
      <sz val="9"/>
      <color rgb="FF000000"/>
      <name val="Aptos Narrow"/>
      <family val="0"/>
      <charset val="1"/>
    </font>
    <font>
      <sz val="9"/>
      <color rgb="FFC00000"/>
      <name val="Aptos Narrow"/>
      <family val="2"/>
      <charset val="1"/>
    </font>
    <font>
      <b val="true"/>
      <sz val="9"/>
      <color rgb="FFFF0000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1"/>
      <color rgb="FF000000"/>
      <name val="Calibri"/>
      <family val="0"/>
      <charset val="1"/>
    </font>
    <font>
      <sz val="9"/>
      <name val="Calibri"/>
      <family val="0"/>
      <charset val="1"/>
    </font>
    <font>
      <sz val="9"/>
      <color rgb="FFFF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sz val="9"/>
      <color rgb="FFC00000"/>
      <name val="Calibri"/>
      <family val="0"/>
      <charset val="1"/>
    </font>
    <font>
      <b val="true"/>
      <sz val="10"/>
      <color theme="0"/>
      <name val="Aptos Narrow"/>
      <family val="2"/>
      <charset val="1"/>
    </font>
    <font>
      <sz val="9"/>
      <color theme="1"/>
      <name val="Aptos Narrow"/>
      <family val="0"/>
      <charset val="1"/>
    </font>
    <font>
      <b val="true"/>
      <sz val="9"/>
      <color theme="1"/>
      <name val="Aptos Narrow"/>
      <family val="0"/>
      <charset val="1"/>
    </font>
    <font>
      <sz val="9"/>
      <color rgb="FFFF0000"/>
      <name val="Aptos Narrow"/>
      <family val="0"/>
      <charset val="1"/>
    </font>
    <font>
      <sz val="9"/>
      <color theme="1"/>
      <name val="Aptos"/>
      <family val="0"/>
      <charset val="1"/>
    </font>
    <font>
      <b val="true"/>
      <sz val="9"/>
      <color theme="1"/>
      <name val="Aptos"/>
      <family val="0"/>
      <charset val="1"/>
    </font>
    <font>
      <b val="true"/>
      <sz val="9"/>
      <color rgb="FF000000"/>
      <name val="Aptos"/>
      <family val="0"/>
      <charset val="1"/>
    </font>
    <font>
      <sz val="9"/>
      <color theme="0"/>
      <name val="Aptos"/>
      <family val="0"/>
      <charset val="1"/>
    </font>
    <font>
      <sz val="9"/>
      <color rgb="FFFF0000"/>
      <name val="Aptos"/>
      <family val="0"/>
      <charset val="1"/>
    </font>
    <font>
      <sz val="9"/>
      <color theme="4"/>
      <name val="Aptos"/>
      <family val="0"/>
      <charset val="1"/>
    </font>
    <font>
      <sz val="9"/>
      <color rgb="FF000000"/>
      <name val="Aptos"/>
      <family val="0"/>
      <charset val="1"/>
    </font>
    <font>
      <b val="true"/>
      <sz val="9"/>
      <color rgb="FFFF0000"/>
      <name val="Calibri"/>
      <family val="0"/>
      <charset val="1"/>
    </font>
    <font>
      <sz val="11"/>
      <color theme="1"/>
      <name val="Arial"/>
      <family val="0"/>
      <charset val="1"/>
    </font>
    <font>
      <sz val="9"/>
      <color theme="1"/>
      <name val="Calibri"/>
      <family val="0"/>
      <charset val="1"/>
    </font>
    <font>
      <b val="true"/>
      <sz val="10"/>
      <color theme="1"/>
      <name val="Aptos Narrow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theme="0" tint="-0.05"/>
        <bgColor rgb="FFF9F7FB"/>
      </patternFill>
    </fill>
    <fill>
      <patternFill patternType="solid">
        <fgColor rgb="FFFAA0DA"/>
        <bgColor rgb="FFBFBFBF"/>
      </patternFill>
    </fill>
    <fill>
      <patternFill patternType="solid">
        <fgColor rgb="FFCEE5F2"/>
        <bgColor rgb="FFD9D9D9"/>
      </patternFill>
    </fill>
    <fill>
      <patternFill patternType="solid">
        <fgColor theme="2"/>
        <bgColor rgb="FFF2F2F2"/>
      </patternFill>
    </fill>
    <fill>
      <patternFill patternType="solid">
        <fgColor rgb="FF7030A0"/>
        <bgColor rgb="FF333399"/>
      </patternFill>
    </fill>
    <fill>
      <patternFill patternType="solid">
        <fgColor theme="2" tint="-0.25"/>
        <bgColor rgb="FFBFBFBF"/>
      </patternFill>
    </fill>
    <fill>
      <patternFill patternType="solid">
        <fgColor rgb="FF0F9ED5"/>
        <bgColor rgb="FF2596BE"/>
      </patternFill>
    </fill>
    <fill>
      <patternFill patternType="solid">
        <fgColor rgb="FFC00000"/>
        <bgColor rgb="FFFF0000"/>
      </patternFill>
    </fill>
    <fill>
      <patternFill patternType="solid">
        <fgColor rgb="FFBDD7EE"/>
        <bgColor rgb="FFCEE5F2"/>
      </patternFill>
    </fill>
    <fill>
      <patternFill patternType="solid">
        <fgColor theme="0" tint="-0.25"/>
        <bgColor rgb="FFAEAEAE"/>
      </patternFill>
    </fill>
    <fill>
      <patternFill patternType="solid">
        <fgColor rgb="FFFF0000"/>
        <bgColor rgb="FFC00000"/>
      </patternFill>
    </fill>
    <fill>
      <patternFill patternType="solid">
        <fgColor theme="0"/>
        <bgColor rgb="FFF9F7FB"/>
      </patternFill>
    </fill>
    <fill>
      <patternFill patternType="solid">
        <fgColor theme="5" tint="0.7999"/>
        <bgColor rgb="FFE8E8E8"/>
      </patternFill>
    </fill>
    <fill>
      <patternFill patternType="solid">
        <fgColor rgb="FF00B0F0"/>
        <bgColor rgb="FF0F9ED5"/>
      </patternFill>
    </fill>
    <fill>
      <patternFill patternType="solid">
        <fgColor rgb="FFFFFF00"/>
        <bgColor rgb="FFFAE3D6"/>
      </patternFill>
    </fill>
    <fill>
      <patternFill patternType="solid">
        <fgColor rgb="FFFF66CC"/>
        <bgColor rgb="FFD86DCD"/>
      </patternFill>
    </fill>
    <fill>
      <patternFill patternType="solid">
        <fgColor rgb="FFED7D31"/>
        <bgColor rgb="FFFF9900"/>
      </patternFill>
    </fill>
    <fill>
      <patternFill patternType="solid">
        <fgColor rgb="FF92D050"/>
        <bgColor rgb="FF81D41A"/>
      </patternFill>
    </fill>
    <fill>
      <patternFill patternType="solid">
        <fgColor rgb="FFD86DCD"/>
        <bgColor rgb="FFFF66CC"/>
      </patternFill>
    </fill>
    <fill>
      <patternFill patternType="solid">
        <fgColor theme="0" tint="-0.15"/>
        <bgColor rgb="FFD1D1D1"/>
      </patternFill>
    </fill>
    <fill>
      <patternFill patternType="solid">
        <fgColor rgb="FFDCD6F7"/>
        <bgColor rgb="FFD9D9D9"/>
      </patternFill>
    </fill>
    <fill>
      <patternFill patternType="solid">
        <fgColor theme="9"/>
        <bgColor rgb="FF808000"/>
      </patternFill>
    </fill>
    <fill>
      <patternFill patternType="solid">
        <fgColor theme="2" tint="-0.1"/>
        <bgColor rgb="FFD9D9D9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5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3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3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3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3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3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3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5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3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8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5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3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9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5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16" borderId="1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9" borderId="3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3" borderId="3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3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3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3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5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3" fillId="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1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5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5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5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3" borderId="4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8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5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6" borderId="2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7" borderId="1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5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2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5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5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5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4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4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3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5" borderId="4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5" borderId="4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3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3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1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3" borderId="4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5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9" borderId="4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7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3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15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9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19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7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3" borderId="4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8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6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6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4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4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2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2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5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1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4" fillId="13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6" fillId="2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17"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ill>
        <patternFill>
          <bgColor rgb="FF707071"/>
        </patternFill>
      </fill>
    </dxf>
    <dxf>
      <fill>
        <patternFill>
          <bgColor rgb="FFF9F7FB"/>
        </patternFill>
      </fill>
    </dxf>
    <dxf>
      <fill>
        <patternFill>
          <bgColor rgb="FF8903FB"/>
        </patternFill>
      </fill>
    </dxf>
    <dxf>
      <fill>
        <patternFill>
          <bgColor rgb="FFC27AFF"/>
        </patternFill>
      </fill>
    </dxf>
    <dxf>
      <fill>
        <patternFill>
          <bgColor rgb="FF2596BE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903FB"/>
      <rgbColor rgb="FF2596BE"/>
      <rgbColor rgb="FFBFBFBF"/>
      <rgbColor rgb="FF707071"/>
      <rgbColor rgb="FFAEAEAE"/>
      <rgbColor rgb="FF7030A0"/>
      <rgbColor rgb="FFF9F7FB"/>
      <rgbColor rgb="FFCEE5F2"/>
      <rgbColor rgb="FF660066"/>
      <rgbColor rgb="FFFF66CC"/>
      <rgbColor rgb="FF145F82"/>
      <rgbColor rgb="FFDCD6F7"/>
      <rgbColor rgb="FF000080"/>
      <rgbColor rgb="FFFF00FF"/>
      <rgbColor rgb="FFD1D1D1"/>
      <rgbColor rgb="FF00FFFF"/>
      <rgbColor rgb="FF800080"/>
      <rgbColor rgb="FF800000"/>
      <rgbColor rgb="FF0F9ED5"/>
      <rgbColor rgb="FF0000FF"/>
      <rgbColor rgb="FF00B0F0"/>
      <rgbColor rgb="FFF2F2F2"/>
      <rgbColor rgb="FFE8E8E8"/>
      <rgbColor rgb="FFD9D9D9"/>
      <rgbColor rgb="FFBDD7EE"/>
      <rgbColor rgb="FFFAA0DA"/>
      <rgbColor rgb="FFC27AFF"/>
      <rgbColor rgb="FFFAE3D6"/>
      <rgbColor rgb="FF3366FF"/>
      <rgbColor rgb="FF33CCCC"/>
      <rgbColor rgb="FF81D41A"/>
      <rgbColor rgb="FF92D050"/>
      <rgbColor rgb="FFFF9900"/>
      <rgbColor rgb="FFED7D31"/>
      <rgbColor rgb="FF3465A4"/>
      <rgbColor rgb="FF999999"/>
      <rgbColor rgb="FF003366"/>
      <rgbColor rgb="FF4EA72E"/>
      <rgbColor rgb="FF003300"/>
      <rgbColor rgb="FF333300"/>
      <rgbColor rgb="FF993300"/>
      <rgbColor rgb="FFD86DC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96"/>
  <sheetViews>
    <sheetView showFormulas="false" showGridLines="true" showRowColHeaders="true" showZeros="true" rightToLeft="false" tabSelected="true" showOutlineSymbols="true" defaultGridColor="true" view="normal" topLeftCell="A58" colorId="64" zoomScale="140" zoomScaleNormal="140" zoomScalePageLayoutView="100" workbookViewId="0">
      <selection pane="topLeft" activeCell="A74" activeCellId="0" sqref="A7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33.14"/>
    <col collapsed="false" customWidth="true" hidden="false" outlineLevel="0" max="4" min="3" style="3" width="11.86"/>
    <col collapsed="false" customWidth="true" hidden="false" outlineLevel="0" max="9" min="5" style="3" width="12.29"/>
    <col collapsed="false" customWidth="true" hidden="false" outlineLevel="0" max="10" min="10" style="3" width="12.72"/>
    <col collapsed="false" customWidth="true" hidden="false" outlineLevel="0" max="12" min="11" style="3" width="26.7"/>
    <col collapsed="false" customWidth="true" hidden="false" outlineLevel="0" max="13" min="13" style="3" width="18.7"/>
    <col collapsed="false" customWidth="true" hidden="false" outlineLevel="0" max="14" min="14" style="3" width="11.57"/>
    <col collapsed="false" customWidth="true" hidden="false" outlineLevel="0" max="17" min="15" style="3" width="11.86"/>
    <col collapsed="false" customWidth="true" hidden="false" outlineLevel="0" max="18" min="18" style="3" width="16.14"/>
    <col collapsed="false" customWidth="true" hidden="false" outlineLevel="0" max="19" min="19" style="3" width="12.43"/>
    <col collapsed="false" customWidth="true" hidden="false" outlineLevel="0" max="20" min="20" style="3" width="11.86"/>
    <col collapsed="false" customWidth="true" hidden="false" outlineLevel="0" max="21" min="21" style="3" width="12"/>
    <col collapsed="false" customWidth="true" hidden="false" outlineLevel="0" max="22" min="22" style="3" width="16"/>
    <col collapsed="false" customWidth="true" hidden="false" outlineLevel="0" max="23" min="23" style="3" width="12.29"/>
    <col collapsed="false" customWidth="true" hidden="false" outlineLevel="0" max="24" min="24" style="3" width="11.86"/>
    <col collapsed="false" customWidth="true" hidden="false" outlineLevel="0" max="25" min="25" style="3" width="12.29"/>
    <col collapsed="false" customWidth="true" hidden="false" outlineLevel="0" max="26" min="26" style="3" width="16"/>
    <col collapsed="false" customWidth="true" hidden="false" outlineLevel="0" max="27" min="27" style="3" width="14.57"/>
    <col collapsed="false" customWidth="true" hidden="false" outlineLevel="0" max="28" min="28" style="3" width="12.43"/>
    <col collapsed="false" customWidth="true" hidden="false" outlineLevel="0" max="30" min="29" style="3" width="12.29"/>
    <col collapsed="false" customWidth="true" hidden="false" outlineLevel="0" max="31" min="31" style="4" width="35.86"/>
  </cols>
  <sheetData>
    <row r="1" customFormat="false" ht="15" hidden="false" customHeight="true" outlineLevel="0" collapsed="false">
      <c r="A1" s="5" t="s">
        <v>0</v>
      </c>
      <c r="B1" s="5"/>
      <c r="C1" s="6" t="n">
        <v>45747</v>
      </c>
      <c r="D1" s="6" t="n">
        <v>45748</v>
      </c>
      <c r="E1" s="6" t="n">
        <v>45749</v>
      </c>
      <c r="F1" s="6" t="n">
        <v>45750</v>
      </c>
      <c r="G1" s="6" t="n">
        <v>45751</v>
      </c>
      <c r="H1" s="6" t="n">
        <v>45752</v>
      </c>
      <c r="I1" s="6" t="n">
        <v>45753</v>
      </c>
      <c r="J1" s="6" t="n">
        <v>45754</v>
      </c>
      <c r="K1" s="6" t="n">
        <v>45755</v>
      </c>
      <c r="L1" s="6" t="n">
        <v>45756</v>
      </c>
      <c r="M1" s="6" t="n">
        <v>45757</v>
      </c>
      <c r="N1" s="6" t="n">
        <v>45758</v>
      </c>
      <c r="O1" s="6" t="n">
        <v>45759</v>
      </c>
      <c r="P1" s="6" t="n">
        <v>45760</v>
      </c>
      <c r="Q1" s="6" t="n">
        <v>45761</v>
      </c>
      <c r="R1" s="6" t="n">
        <v>45762</v>
      </c>
      <c r="S1" s="6" t="n">
        <v>45763</v>
      </c>
      <c r="T1" s="6" t="n">
        <v>45764</v>
      </c>
      <c r="U1" s="6" t="n">
        <v>45765</v>
      </c>
      <c r="V1" s="6" t="n">
        <v>45766</v>
      </c>
      <c r="W1" s="6" t="n">
        <v>45767</v>
      </c>
      <c r="X1" s="6" t="n">
        <v>45768</v>
      </c>
      <c r="Y1" s="6" t="n">
        <v>45769</v>
      </c>
      <c r="Z1" s="6" t="n">
        <v>45770</v>
      </c>
      <c r="AA1" s="6" t="n">
        <v>45771</v>
      </c>
      <c r="AB1" s="6" t="n">
        <v>45772</v>
      </c>
      <c r="AC1" s="6" t="n">
        <v>45773</v>
      </c>
      <c r="AD1" s="7" t="n">
        <v>45774</v>
      </c>
    </row>
    <row r="2" customFormat="false" ht="15" hidden="false" customHeight="true" outlineLevel="0" collapsed="false">
      <c r="A2" s="5"/>
      <c r="B2" s="5"/>
      <c r="C2" s="8" t="s">
        <v>1</v>
      </c>
      <c r="D2" s="8"/>
      <c r="E2" s="8"/>
      <c r="F2" s="8"/>
      <c r="G2" s="8"/>
      <c r="H2" s="8"/>
      <c r="I2" s="8"/>
      <c r="J2" s="9" t="s">
        <v>2</v>
      </c>
      <c r="K2" s="9"/>
      <c r="L2" s="9"/>
      <c r="M2" s="9"/>
      <c r="N2" s="9"/>
      <c r="O2" s="9"/>
      <c r="P2" s="9"/>
      <c r="Q2" s="9" t="s">
        <v>3</v>
      </c>
      <c r="R2" s="9"/>
      <c r="S2" s="9"/>
      <c r="T2" s="9"/>
      <c r="U2" s="9"/>
      <c r="V2" s="9"/>
      <c r="W2" s="9"/>
      <c r="X2" s="10" t="s">
        <v>4</v>
      </c>
      <c r="Y2" s="10"/>
      <c r="Z2" s="10"/>
      <c r="AA2" s="10"/>
      <c r="AB2" s="10"/>
      <c r="AC2" s="10"/>
      <c r="AD2" s="10"/>
    </row>
    <row r="3" customFormat="false" ht="15" hidden="false" customHeight="true" outlineLevel="0" collapsed="false">
      <c r="A3" s="11" t="s">
        <v>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5" hidden="false" customHeight="true" outlineLevel="0" collapsed="false">
      <c r="A4" s="12" t="s">
        <v>6</v>
      </c>
      <c r="B4" s="12"/>
      <c r="C4" s="13" t="s">
        <v>7</v>
      </c>
      <c r="D4" s="13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11</v>
      </c>
      <c r="O4" s="13" t="s">
        <v>12</v>
      </c>
      <c r="P4" s="13" t="s">
        <v>13</v>
      </c>
      <c r="Q4" s="13" t="s">
        <v>7</v>
      </c>
      <c r="R4" s="13" t="s">
        <v>8</v>
      </c>
      <c r="S4" s="13" t="s">
        <v>9</v>
      </c>
      <c r="T4" s="13" t="s">
        <v>10</v>
      </c>
      <c r="U4" s="13" t="s">
        <v>11</v>
      </c>
      <c r="V4" s="13" t="s">
        <v>12</v>
      </c>
      <c r="W4" s="13" t="s">
        <v>13</v>
      </c>
      <c r="X4" s="13" t="s">
        <v>7</v>
      </c>
      <c r="Y4" s="13" t="s">
        <v>8</v>
      </c>
      <c r="Z4" s="13" t="s">
        <v>9</v>
      </c>
      <c r="AA4" s="13" t="s">
        <v>10</v>
      </c>
      <c r="AB4" s="13" t="s">
        <v>11</v>
      </c>
      <c r="AC4" s="13" t="s">
        <v>12</v>
      </c>
      <c r="AD4" s="14" t="s">
        <v>13</v>
      </c>
    </row>
    <row r="5" customFormat="false" ht="15" hidden="false" customHeight="true" outlineLevel="0" collapsed="false">
      <c r="A5" s="15" t="s">
        <v>14</v>
      </c>
      <c r="B5" s="15" t="s">
        <v>14</v>
      </c>
      <c r="C5" s="16" t="s">
        <v>15</v>
      </c>
      <c r="D5" s="16" t="s">
        <v>15</v>
      </c>
      <c r="E5" s="16" t="s">
        <v>15</v>
      </c>
      <c r="F5" s="16" t="s">
        <v>15</v>
      </c>
      <c r="G5" s="16" t="s">
        <v>15</v>
      </c>
      <c r="H5" s="17" t="s">
        <v>16</v>
      </c>
      <c r="I5" s="17" t="s">
        <v>16</v>
      </c>
      <c r="J5" s="18" t="s">
        <v>17</v>
      </c>
      <c r="K5" s="18" t="s">
        <v>17</v>
      </c>
      <c r="L5" s="18" t="s">
        <v>17</v>
      </c>
      <c r="M5" s="17" t="s">
        <v>16</v>
      </c>
      <c r="N5" s="17" t="s">
        <v>16</v>
      </c>
      <c r="O5" s="17" t="s">
        <v>16</v>
      </c>
      <c r="P5" s="18" t="s">
        <v>18</v>
      </c>
      <c r="Q5" s="18" t="s">
        <v>17</v>
      </c>
      <c r="R5" s="18" t="s">
        <v>17</v>
      </c>
      <c r="S5" s="18" t="s">
        <v>17</v>
      </c>
      <c r="T5" s="17" t="s">
        <v>16</v>
      </c>
      <c r="U5" s="17" t="s">
        <v>16</v>
      </c>
      <c r="V5" s="17" t="s">
        <v>16</v>
      </c>
      <c r="W5" s="18" t="s">
        <v>18</v>
      </c>
      <c r="X5" s="18" t="s">
        <v>17</v>
      </c>
      <c r="Y5" s="18" t="s">
        <v>17</v>
      </c>
      <c r="Z5" s="18" t="s">
        <v>17</v>
      </c>
      <c r="AA5" s="17" t="s">
        <v>16</v>
      </c>
      <c r="AB5" s="17" t="s">
        <v>16</v>
      </c>
      <c r="AC5" s="17" t="s">
        <v>16</v>
      </c>
      <c r="AD5" s="19" t="s">
        <v>18</v>
      </c>
    </row>
    <row r="6" customFormat="false" ht="15" hidden="false" customHeight="true" outlineLevel="0" collapsed="false">
      <c r="A6" s="20" t="n">
        <v>102194169</v>
      </c>
      <c r="B6" s="20" t="n">
        <v>102194169</v>
      </c>
      <c r="C6" s="18" t="s">
        <v>17</v>
      </c>
      <c r="D6" s="18" t="s">
        <v>17</v>
      </c>
      <c r="E6" s="21" t="s">
        <v>16</v>
      </c>
      <c r="F6" s="21" t="s">
        <v>16</v>
      </c>
      <c r="G6" s="22" t="s">
        <v>19</v>
      </c>
      <c r="H6" s="22" t="s">
        <v>19</v>
      </c>
      <c r="I6" s="17" t="s">
        <v>16</v>
      </c>
      <c r="J6" s="17" t="s">
        <v>16</v>
      </c>
      <c r="K6" s="22" t="s">
        <v>19</v>
      </c>
      <c r="L6" s="22" t="s">
        <v>19</v>
      </c>
      <c r="M6" s="22" t="s">
        <v>19</v>
      </c>
      <c r="N6" s="17" t="s">
        <v>16</v>
      </c>
      <c r="O6" s="18" t="s">
        <v>17</v>
      </c>
      <c r="P6" s="17" t="s">
        <v>16</v>
      </c>
      <c r="Q6" s="22" t="s">
        <v>19</v>
      </c>
      <c r="R6" s="22" t="s">
        <v>19</v>
      </c>
      <c r="S6" s="22" t="s">
        <v>19</v>
      </c>
      <c r="T6" s="22" t="s">
        <v>19</v>
      </c>
      <c r="U6" s="17" t="s">
        <v>16</v>
      </c>
      <c r="V6" s="17" t="s">
        <v>16</v>
      </c>
      <c r="W6" s="17" t="s">
        <v>16</v>
      </c>
      <c r="X6" s="22" t="s">
        <v>19</v>
      </c>
      <c r="Y6" s="22" t="s">
        <v>19</v>
      </c>
      <c r="Z6" s="22" t="s">
        <v>19</v>
      </c>
      <c r="AA6" s="22" t="s">
        <v>19</v>
      </c>
      <c r="AB6" s="17" t="s">
        <v>16</v>
      </c>
      <c r="AC6" s="17" t="s">
        <v>16</v>
      </c>
      <c r="AD6" s="23" t="s">
        <v>16</v>
      </c>
    </row>
    <row r="7" customFormat="false" ht="15" hidden="false" customHeight="true" outlineLevel="0" collapsed="false">
      <c r="A7" s="20" t="n">
        <v>102342338</v>
      </c>
      <c r="B7" s="20" t="n">
        <v>102342338</v>
      </c>
      <c r="C7" s="24" t="s">
        <v>20</v>
      </c>
      <c r="D7" s="25" t="s">
        <v>21</v>
      </c>
      <c r="E7" s="25" t="s">
        <v>21</v>
      </c>
      <c r="F7" s="25" t="s">
        <v>21</v>
      </c>
      <c r="G7" s="24" t="s">
        <v>22</v>
      </c>
      <c r="H7" s="17" t="s">
        <v>23</v>
      </c>
      <c r="I7" s="17" t="s">
        <v>16</v>
      </c>
      <c r="J7" s="26" t="s">
        <v>24</v>
      </c>
      <c r="K7" s="16" t="s">
        <v>24</v>
      </c>
      <c r="L7" s="16" t="s">
        <v>24</v>
      </c>
      <c r="M7" s="16" t="s">
        <v>15</v>
      </c>
      <c r="N7" s="16" t="s">
        <v>15</v>
      </c>
      <c r="O7" s="17" t="s">
        <v>16</v>
      </c>
      <c r="P7" s="17" t="s">
        <v>16</v>
      </c>
      <c r="Q7" s="25" t="s">
        <v>21</v>
      </c>
      <c r="R7" s="25" t="s">
        <v>21</v>
      </c>
      <c r="S7" s="17" t="s">
        <v>16</v>
      </c>
      <c r="T7" s="25" t="s">
        <v>21</v>
      </c>
      <c r="U7" s="27" t="s">
        <v>25</v>
      </c>
      <c r="V7" s="16" t="s">
        <v>15</v>
      </c>
      <c r="W7" s="17" t="s">
        <v>16</v>
      </c>
      <c r="X7" s="25" t="s">
        <v>21</v>
      </c>
      <c r="Y7" s="25" t="s">
        <v>21</v>
      </c>
      <c r="Z7" s="17" t="s">
        <v>16</v>
      </c>
      <c r="AA7" s="25" t="s">
        <v>21</v>
      </c>
      <c r="AB7" s="25" t="s">
        <v>21</v>
      </c>
      <c r="AC7" s="25" t="s">
        <v>21</v>
      </c>
      <c r="AD7" s="23" t="s">
        <v>16</v>
      </c>
    </row>
    <row r="8" customFormat="false" ht="15" hidden="false" customHeight="true" outlineLevel="0" collapsed="false">
      <c r="A8" s="28" t="s">
        <v>26</v>
      </c>
      <c r="B8" s="28"/>
      <c r="C8" s="29" t="s">
        <v>7</v>
      </c>
      <c r="D8" s="29" t="s">
        <v>8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7</v>
      </c>
      <c r="K8" s="29" t="s">
        <v>8</v>
      </c>
      <c r="L8" s="29" t="s">
        <v>9</v>
      </c>
      <c r="M8" s="29" t="s">
        <v>10</v>
      </c>
      <c r="N8" s="29" t="s">
        <v>11</v>
      </c>
      <c r="O8" s="29" t="s">
        <v>12</v>
      </c>
      <c r="P8" s="29" t="s">
        <v>13</v>
      </c>
      <c r="Q8" s="29" t="s">
        <v>7</v>
      </c>
      <c r="R8" s="29" t="s">
        <v>8</v>
      </c>
      <c r="S8" s="29" t="s">
        <v>9</v>
      </c>
      <c r="T8" s="29" t="s">
        <v>10</v>
      </c>
      <c r="U8" s="29" t="s">
        <v>11</v>
      </c>
      <c r="V8" s="29" t="s">
        <v>12</v>
      </c>
      <c r="W8" s="29" t="s">
        <v>13</v>
      </c>
      <c r="X8" s="29" t="s">
        <v>7</v>
      </c>
      <c r="Y8" s="29" t="s">
        <v>8</v>
      </c>
      <c r="Z8" s="29" t="s">
        <v>9</v>
      </c>
      <c r="AA8" s="29" t="s">
        <v>10</v>
      </c>
      <c r="AB8" s="29" t="s">
        <v>11</v>
      </c>
      <c r="AC8" s="29" t="s">
        <v>12</v>
      </c>
      <c r="AD8" s="30" t="s">
        <v>13</v>
      </c>
    </row>
    <row r="9" customFormat="false" ht="15" hidden="false" customHeight="true" outlineLevel="0" collapsed="false">
      <c r="A9" s="20" t="n">
        <v>102459446</v>
      </c>
      <c r="B9" s="20" t="n">
        <v>102459446</v>
      </c>
      <c r="C9" s="25" t="s">
        <v>21</v>
      </c>
      <c r="D9" s="17" t="s">
        <v>16</v>
      </c>
      <c r="E9" s="25" t="s">
        <v>21</v>
      </c>
      <c r="F9" s="17" t="s">
        <v>16</v>
      </c>
      <c r="G9" s="25" t="s">
        <v>21</v>
      </c>
      <c r="H9" s="25" t="s">
        <v>21</v>
      </c>
      <c r="I9" s="25" t="s">
        <v>21</v>
      </c>
      <c r="J9" s="25" t="s">
        <v>21</v>
      </c>
      <c r="K9" s="17" t="s">
        <v>16</v>
      </c>
      <c r="L9" s="25" t="s">
        <v>21</v>
      </c>
      <c r="M9" s="25" t="s">
        <v>27</v>
      </c>
      <c r="N9" s="17" t="s">
        <v>16</v>
      </c>
      <c r="O9" s="25" t="s">
        <v>21</v>
      </c>
      <c r="P9" s="25" t="s">
        <v>21</v>
      </c>
      <c r="Q9" s="25" t="s">
        <v>21</v>
      </c>
      <c r="R9" s="25" t="s">
        <v>21</v>
      </c>
      <c r="S9" s="17" t="s">
        <v>16</v>
      </c>
      <c r="T9" s="17" t="s">
        <v>16</v>
      </c>
      <c r="U9" s="25" t="s">
        <v>21</v>
      </c>
      <c r="V9" s="25" t="s">
        <v>21</v>
      </c>
      <c r="W9" s="25" t="s">
        <v>21</v>
      </c>
      <c r="X9" s="25" t="s">
        <v>21</v>
      </c>
      <c r="Y9" s="17" t="s">
        <v>16</v>
      </c>
      <c r="Z9" s="25" t="s">
        <v>21</v>
      </c>
      <c r="AA9" s="17" t="s">
        <v>16</v>
      </c>
      <c r="AB9" s="25" t="s">
        <v>21</v>
      </c>
      <c r="AC9" s="25" t="s">
        <v>21</v>
      </c>
      <c r="AD9" s="31" t="s">
        <v>21</v>
      </c>
    </row>
    <row r="10" customFormat="false" ht="15" hidden="false" customHeight="true" outlineLevel="0" collapsed="false">
      <c r="A10" s="20" t="n">
        <v>103095300</v>
      </c>
      <c r="B10" s="20" t="n">
        <v>103095300</v>
      </c>
      <c r="C10" s="25" t="s">
        <v>21</v>
      </c>
      <c r="D10" s="25" t="s">
        <v>21</v>
      </c>
      <c r="E10" s="25" t="s">
        <v>21</v>
      </c>
      <c r="F10" s="25" t="s">
        <v>21</v>
      </c>
      <c r="G10" s="17" t="s">
        <v>16</v>
      </c>
      <c r="H10" s="17" t="s">
        <v>16</v>
      </c>
      <c r="I10" s="25" t="s">
        <v>21</v>
      </c>
      <c r="J10" s="32" t="s">
        <v>20</v>
      </c>
      <c r="K10" s="32" t="s">
        <v>20</v>
      </c>
      <c r="L10" s="17" t="s">
        <v>16</v>
      </c>
      <c r="M10" s="25" t="s">
        <v>21</v>
      </c>
      <c r="N10" s="25" t="s">
        <v>21</v>
      </c>
      <c r="O10" s="25" t="s">
        <v>21</v>
      </c>
      <c r="P10" s="17" t="s">
        <v>16</v>
      </c>
      <c r="Q10" s="17" t="s">
        <v>16</v>
      </c>
      <c r="R10" s="17" t="s">
        <v>16</v>
      </c>
      <c r="S10" s="33" t="s">
        <v>20</v>
      </c>
      <c r="T10" s="25" t="s">
        <v>21</v>
      </c>
      <c r="U10" s="25" t="s">
        <v>21</v>
      </c>
      <c r="V10" s="17" t="s">
        <v>16</v>
      </c>
      <c r="W10" s="17" t="s">
        <v>16</v>
      </c>
      <c r="X10" s="34" t="s">
        <v>16</v>
      </c>
      <c r="Y10" s="25" t="s">
        <v>21</v>
      </c>
      <c r="Z10" s="25" t="s">
        <v>21</v>
      </c>
      <c r="AA10" s="25" t="s">
        <v>21</v>
      </c>
      <c r="AB10" s="25" t="s">
        <v>21</v>
      </c>
      <c r="AC10" s="25" t="s">
        <v>21</v>
      </c>
      <c r="AD10" s="23" t="s">
        <v>16</v>
      </c>
    </row>
    <row r="11" customFormat="false" ht="15" hidden="false" customHeight="true" outlineLevel="0" collapsed="false">
      <c r="A11" s="28" t="s">
        <v>28</v>
      </c>
      <c r="B11" s="28"/>
      <c r="C11" s="29" t="s">
        <v>7</v>
      </c>
      <c r="D11" s="29" t="s">
        <v>8</v>
      </c>
      <c r="E11" s="29" t="s">
        <v>9</v>
      </c>
      <c r="F11" s="29" t="s">
        <v>10</v>
      </c>
      <c r="G11" s="29" t="s">
        <v>11</v>
      </c>
      <c r="H11" s="29" t="s">
        <v>12</v>
      </c>
      <c r="I11" s="29" t="s">
        <v>13</v>
      </c>
      <c r="J11" s="29" t="s">
        <v>7</v>
      </c>
      <c r="K11" s="29" t="s">
        <v>8</v>
      </c>
      <c r="L11" s="29" t="s">
        <v>9</v>
      </c>
      <c r="M11" s="29" t="s">
        <v>10</v>
      </c>
      <c r="N11" s="29" t="s">
        <v>11</v>
      </c>
      <c r="O11" s="29" t="s">
        <v>12</v>
      </c>
      <c r="P11" s="29" t="s">
        <v>13</v>
      </c>
      <c r="Q11" s="29" t="s">
        <v>7</v>
      </c>
      <c r="R11" s="29" t="s">
        <v>8</v>
      </c>
      <c r="S11" s="29" t="s">
        <v>9</v>
      </c>
      <c r="T11" s="29" t="s">
        <v>10</v>
      </c>
      <c r="U11" s="29" t="s">
        <v>11</v>
      </c>
      <c r="V11" s="29" t="s">
        <v>12</v>
      </c>
      <c r="W11" s="29" t="s">
        <v>13</v>
      </c>
      <c r="X11" s="29" t="s">
        <v>7</v>
      </c>
      <c r="Y11" s="29" t="s">
        <v>8</v>
      </c>
      <c r="Z11" s="29" t="s">
        <v>9</v>
      </c>
      <c r="AA11" s="29" t="s">
        <v>10</v>
      </c>
      <c r="AB11" s="29" t="s">
        <v>11</v>
      </c>
      <c r="AC11" s="29" t="s">
        <v>12</v>
      </c>
      <c r="AD11" s="30" t="s">
        <v>13</v>
      </c>
    </row>
    <row r="12" customFormat="false" ht="15" hidden="false" customHeight="true" outlineLevel="0" collapsed="false">
      <c r="A12" s="20" t="n">
        <v>102078699</v>
      </c>
      <c r="B12" s="20" t="n">
        <v>102078699</v>
      </c>
      <c r="C12" s="25" t="s">
        <v>21</v>
      </c>
      <c r="D12" s="25" t="s">
        <v>21</v>
      </c>
      <c r="E12" s="25" t="s">
        <v>21</v>
      </c>
      <c r="F12" s="35" t="s">
        <v>10</v>
      </c>
      <c r="G12" s="25" t="s">
        <v>21</v>
      </c>
      <c r="H12" s="17" t="s">
        <v>23</v>
      </c>
      <c r="I12" s="17" t="s">
        <v>16</v>
      </c>
      <c r="J12" s="25" t="s">
        <v>21</v>
      </c>
      <c r="K12" s="25" t="s">
        <v>21</v>
      </c>
      <c r="L12" s="25" t="s">
        <v>21</v>
      </c>
      <c r="M12" s="25" t="s">
        <v>21</v>
      </c>
      <c r="N12" s="25" t="s">
        <v>21</v>
      </c>
      <c r="O12" s="17" t="s">
        <v>16</v>
      </c>
      <c r="P12" s="17" t="s">
        <v>16</v>
      </c>
      <c r="Q12" s="25" t="s">
        <v>21</v>
      </c>
      <c r="R12" s="25" t="s">
        <v>21</v>
      </c>
      <c r="S12" s="25" t="s">
        <v>21</v>
      </c>
      <c r="T12" s="25" t="s">
        <v>21</v>
      </c>
      <c r="U12" s="25" t="s">
        <v>21</v>
      </c>
      <c r="V12" s="17" t="s">
        <v>16</v>
      </c>
      <c r="W12" s="17" t="s">
        <v>16</v>
      </c>
      <c r="X12" s="25" t="s">
        <v>21</v>
      </c>
      <c r="Y12" s="25" t="s">
        <v>21</v>
      </c>
      <c r="Z12" s="25" t="s">
        <v>21</v>
      </c>
      <c r="AA12" s="25" t="s">
        <v>21</v>
      </c>
      <c r="AB12" s="16" t="s">
        <v>29</v>
      </c>
      <c r="AC12" s="17" t="s">
        <v>16</v>
      </c>
      <c r="AD12" s="23" t="s">
        <v>16</v>
      </c>
      <c r="AE12" s="4" t="s">
        <v>30</v>
      </c>
    </row>
    <row r="13" customFormat="false" ht="15" hidden="false" customHeight="true" outlineLevel="0" collapsed="false">
      <c r="A13" s="36" t="n">
        <v>103162183</v>
      </c>
      <c r="B13" s="36" t="n">
        <v>103162183</v>
      </c>
      <c r="C13" s="25" t="s">
        <v>21</v>
      </c>
      <c r="D13" s="25" t="s">
        <v>21</v>
      </c>
      <c r="E13" s="25" t="s">
        <v>21</v>
      </c>
      <c r="F13" s="25" t="s">
        <v>21</v>
      </c>
      <c r="G13" s="25" t="s">
        <v>21</v>
      </c>
      <c r="H13" s="17" t="s">
        <v>16</v>
      </c>
      <c r="I13" s="17" t="s">
        <v>16</v>
      </c>
      <c r="J13" s="25" t="s">
        <v>21</v>
      </c>
      <c r="K13" s="25" t="s">
        <v>21</v>
      </c>
      <c r="L13" s="25" t="s">
        <v>21</v>
      </c>
      <c r="M13" s="17" t="s">
        <v>16</v>
      </c>
      <c r="N13" s="33" t="s">
        <v>20</v>
      </c>
      <c r="O13" s="33" t="s">
        <v>20</v>
      </c>
      <c r="P13" s="17" t="s">
        <v>16</v>
      </c>
      <c r="Q13" s="25" t="s">
        <v>21</v>
      </c>
      <c r="R13" s="25" t="s">
        <v>21</v>
      </c>
      <c r="S13" s="17" t="s">
        <v>16</v>
      </c>
      <c r="T13" s="25" t="s">
        <v>21</v>
      </c>
      <c r="U13" s="25" t="s">
        <v>21</v>
      </c>
      <c r="V13" s="33" t="s">
        <v>20</v>
      </c>
      <c r="W13" s="17" t="s">
        <v>16</v>
      </c>
      <c r="X13" s="25" t="s">
        <v>21</v>
      </c>
      <c r="Y13" s="25" t="s">
        <v>21</v>
      </c>
      <c r="Z13" s="25" t="s">
        <v>21</v>
      </c>
      <c r="AA13" s="25" t="s">
        <v>21</v>
      </c>
      <c r="AB13" s="25" t="s">
        <v>21</v>
      </c>
      <c r="AC13" s="17" t="s">
        <v>16</v>
      </c>
      <c r="AD13" s="23" t="s">
        <v>16</v>
      </c>
    </row>
    <row r="14" customFormat="false" ht="15" hidden="false" customHeight="true" outlineLevel="0" collapsed="false">
      <c r="A14" s="37" t="s">
        <v>31</v>
      </c>
      <c r="B14" s="37"/>
      <c r="C14" s="29" t="s">
        <v>7</v>
      </c>
      <c r="D14" s="29" t="s">
        <v>8</v>
      </c>
      <c r="E14" s="29" t="s">
        <v>9</v>
      </c>
      <c r="F14" s="29" t="s">
        <v>10</v>
      </c>
      <c r="G14" s="29" t="s">
        <v>11</v>
      </c>
      <c r="H14" s="29" t="s">
        <v>12</v>
      </c>
      <c r="I14" s="29" t="s">
        <v>13</v>
      </c>
      <c r="J14" s="29" t="s">
        <v>7</v>
      </c>
      <c r="K14" s="29" t="s">
        <v>8</v>
      </c>
      <c r="L14" s="29" t="s">
        <v>9</v>
      </c>
      <c r="M14" s="29" t="s">
        <v>10</v>
      </c>
      <c r="N14" s="29" t="s">
        <v>11</v>
      </c>
      <c r="O14" s="29" t="s">
        <v>12</v>
      </c>
      <c r="P14" s="29" t="s">
        <v>13</v>
      </c>
      <c r="Q14" s="29" t="s">
        <v>7</v>
      </c>
      <c r="R14" s="29" t="s">
        <v>8</v>
      </c>
      <c r="S14" s="29" t="s">
        <v>9</v>
      </c>
      <c r="T14" s="29" t="s">
        <v>10</v>
      </c>
      <c r="U14" s="29" t="s">
        <v>11</v>
      </c>
      <c r="V14" s="29" t="s">
        <v>12</v>
      </c>
      <c r="W14" s="29" t="s">
        <v>13</v>
      </c>
      <c r="X14" s="29" t="s">
        <v>7</v>
      </c>
      <c r="Y14" s="29" t="s">
        <v>8</v>
      </c>
      <c r="Z14" s="29" t="s">
        <v>9</v>
      </c>
      <c r="AA14" s="29" t="s">
        <v>10</v>
      </c>
      <c r="AB14" s="29" t="s">
        <v>11</v>
      </c>
      <c r="AC14" s="29" t="s">
        <v>12</v>
      </c>
      <c r="AD14" s="30" t="s">
        <v>13</v>
      </c>
    </row>
    <row r="15" customFormat="false" ht="15" hidden="false" customHeight="true" outlineLevel="0" collapsed="false">
      <c r="A15" s="20" t="n">
        <v>102844340</v>
      </c>
      <c r="B15" s="20" t="n">
        <v>102844340</v>
      </c>
      <c r="C15" s="17" t="s">
        <v>16</v>
      </c>
      <c r="D15" s="25" t="s">
        <v>19</v>
      </c>
      <c r="E15" s="17" t="s">
        <v>16</v>
      </c>
      <c r="F15" s="25" t="s">
        <v>19</v>
      </c>
      <c r="G15" s="25" t="s">
        <v>19</v>
      </c>
      <c r="H15" s="25" t="s">
        <v>19</v>
      </c>
      <c r="I15" s="17" t="s">
        <v>16</v>
      </c>
      <c r="J15" s="25" t="s">
        <v>19</v>
      </c>
      <c r="K15" s="25" t="s">
        <v>19</v>
      </c>
      <c r="L15" s="25" t="s">
        <v>19</v>
      </c>
      <c r="M15" s="25" t="s">
        <v>19</v>
      </c>
      <c r="N15" s="17" t="s">
        <v>16</v>
      </c>
      <c r="O15" s="17" t="s">
        <v>16</v>
      </c>
      <c r="P15" s="17" t="s">
        <v>16</v>
      </c>
      <c r="Q15" s="25" t="s">
        <v>19</v>
      </c>
      <c r="R15" s="25" t="s">
        <v>19</v>
      </c>
      <c r="S15" s="17" t="s">
        <v>16</v>
      </c>
      <c r="T15" s="17" t="s">
        <v>16</v>
      </c>
      <c r="U15" s="25" t="s">
        <v>19</v>
      </c>
      <c r="V15" s="25" t="s">
        <v>19</v>
      </c>
      <c r="W15" s="17" t="s">
        <v>16</v>
      </c>
      <c r="X15" s="25" t="s">
        <v>19</v>
      </c>
      <c r="Y15" s="25" t="s">
        <v>19</v>
      </c>
      <c r="Z15" s="25" t="s">
        <v>19</v>
      </c>
      <c r="AA15" s="25" t="s">
        <v>19</v>
      </c>
      <c r="AB15" s="17" t="s">
        <v>16</v>
      </c>
      <c r="AC15" s="17" t="s">
        <v>16</v>
      </c>
      <c r="AD15" s="23" t="s">
        <v>16</v>
      </c>
    </row>
    <row r="16" customFormat="false" ht="15" hidden="false" customHeight="true" outlineLevel="0" collapsed="false">
      <c r="A16" s="20" t="n">
        <v>102331837</v>
      </c>
      <c r="B16" s="20" t="n">
        <v>102331837</v>
      </c>
      <c r="C16" s="25" t="s">
        <v>19</v>
      </c>
      <c r="D16" s="25" t="s">
        <v>19</v>
      </c>
      <c r="E16" s="25" t="s">
        <v>19</v>
      </c>
      <c r="F16" s="17" t="s">
        <v>16</v>
      </c>
      <c r="G16" s="24" t="s">
        <v>20</v>
      </c>
      <c r="H16" s="17" t="s">
        <v>16</v>
      </c>
      <c r="I16" s="17" t="s">
        <v>16</v>
      </c>
      <c r="J16" s="25" t="s">
        <v>19</v>
      </c>
      <c r="K16" s="25" t="s">
        <v>19</v>
      </c>
      <c r="L16" s="17" t="s">
        <v>16</v>
      </c>
      <c r="M16" s="17" t="s">
        <v>16</v>
      </c>
      <c r="N16" s="25" t="s">
        <v>19</v>
      </c>
      <c r="O16" s="25" t="s">
        <v>19</v>
      </c>
      <c r="P16" s="17" t="s">
        <v>16</v>
      </c>
      <c r="Q16" s="17" t="s">
        <v>16</v>
      </c>
      <c r="R16" s="25" t="s">
        <v>19</v>
      </c>
      <c r="S16" s="25" t="s">
        <v>19</v>
      </c>
      <c r="T16" s="25" t="s">
        <v>19</v>
      </c>
      <c r="U16" s="25" t="s">
        <v>32</v>
      </c>
      <c r="V16" s="17" t="s">
        <v>23</v>
      </c>
      <c r="W16" s="17" t="s">
        <v>16</v>
      </c>
      <c r="X16" s="17" t="s">
        <v>23</v>
      </c>
      <c r="Y16" s="17" t="s">
        <v>16</v>
      </c>
      <c r="Z16" s="25" t="s">
        <v>19</v>
      </c>
      <c r="AA16" s="25" t="s">
        <v>19</v>
      </c>
      <c r="AB16" s="25" t="s">
        <v>19</v>
      </c>
      <c r="AC16" s="25" t="s">
        <v>19</v>
      </c>
      <c r="AD16" s="23" t="s">
        <v>16</v>
      </c>
    </row>
    <row r="17" customFormat="false" ht="15" hidden="false" customHeight="true" outlineLevel="0" collapsed="false">
      <c r="A17" s="38" t="n">
        <v>103130888</v>
      </c>
      <c r="B17" s="38" t="n">
        <v>103130888</v>
      </c>
      <c r="C17" s="39" t="s">
        <v>20</v>
      </c>
      <c r="D17" s="39" t="s">
        <v>33</v>
      </c>
      <c r="E17" s="39" t="s">
        <v>33</v>
      </c>
      <c r="F17" s="39" t="s">
        <v>33</v>
      </c>
      <c r="G17" s="39" t="s">
        <v>33</v>
      </c>
      <c r="H17" s="17" t="s">
        <v>16</v>
      </c>
      <c r="I17" s="17" t="s">
        <v>16</v>
      </c>
      <c r="J17" s="40" t="s">
        <v>21</v>
      </c>
      <c r="K17" s="40" t="s">
        <v>21</v>
      </c>
      <c r="L17" s="40" t="s">
        <v>21</v>
      </c>
      <c r="M17" s="40" t="s">
        <v>21</v>
      </c>
      <c r="N17" s="40" t="s">
        <v>21</v>
      </c>
      <c r="O17" s="17" t="s">
        <v>16</v>
      </c>
      <c r="P17" s="17" t="s">
        <v>16</v>
      </c>
      <c r="Q17" s="40" t="s">
        <v>21</v>
      </c>
      <c r="R17" s="40" t="s">
        <v>21</v>
      </c>
      <c r="S17" s="17" t="s">
        <v>16</v>
      </c>
      <c r="T17" s="40" t="s">
        <v>21</v>
      </c>
      <c r="U17" s="40" t="s">
        <v>21</v>
      </c>
      <c r="V17" s="40" t="s">
        <v>34</v>
      </c>
      <c r="W17" s="17" t="s">
        <v>16</v>
      </c>
      <c r="X17" s="40" t="s">
        <v>21</v>
      </c>
      <c r="Y17" s="40" t="s">
        <v>21</v>
      </c>
      <c r="Z17" s="40" t="s">
        <v>21</v>
      </c>
      <c r="AA17" s="40" t="s">
        <v>21</v>
      </c>
      <c r="AB17" s="17" t="s">
        <v>16</v>
      </c>
      <c r="AC17" s="17" t="s">
        <v>16</v>
      </c>
      <c r="AD17" s="41" t="s">
        <v>21</v>
      </c>
    </row>
    <row r="18" customFormat="false" ht="15" hidden="false" customHeight="true" outlineLevel="0" collapsed="false">
      <c r="A18" s="42" t="n">
        <v>102371681</v>
      </c>
      <c r="B18" s="42" t="n">
        <v>102371681</v>
      </c>
      <c r="C18" s="24" t="s">
        <v>20</v>
      </c>
      <c r="D18" s="43" t="s">
        <v>23</v>
      </c>
      <c r="E18" s="44" t="s">
        <v>21</v>
      </c>
      <c r="F18" s="44" t="s">
        <v>21</v>
      </c>
      <c r="G18" s="44" t="s">
        <v>21</v>
      </c>
      <c r="H18" s="44" t="s">
        <v>21</v>
      </c>
      <c r="I18" s="43" t="s">
        <v>16</v>
      </c>
      <c r="J18" s="44" t="s">
        <v>21</v>
      </c>
      <c r="K18" s="44" t="s">
        <v>21</v>
      </c>
      <c r="L18" s="44" t="s">
        <v>21</v>
      </c>
      <c r="M18" s="44" t="s">
        <v>21</v>
      </c>
      <c r="N18" s="44" t="s">
        <v>21</v>
      </c>
      <c r="O18" s="43" t="s">
        <v>16</v>
      </c>
      <c r="P18" s="43" t="s">
        <v>16</v>
      </c>
      <c r="Q18" s="44" t="s">
        <v>21</v>
      </c>
      <c r="R18" s="44" t="s">
        <v>21</v>
      </c>
      <c r="S18" s="44" t="s">
        <v>21</v>
      </c>
      <c r="T18" s="44" t="s">
        <v>21</v>
      </c>
      <c r="U18" s="45" t="s">
        <v>20</v>
      </c>
      <c r="V18" s="43" t="s">
        <v>23</v>
      </c>
      <c r="W18" s="43" t="s">
        <v>16</v>
      </c>
      <c r="X18" s="44" t="s">
        <v>21</v>
      </c>
      <c r="Y18" s="44" t="s">
        <v>21</v>
      </c>
      <c r="Z18" s="44" t="s">
        <v>21</v>
      </c>
      <c r="AA18" s="43" t="s">
        <v>16</v>
      </c>
      <c r="AB18" s="44" t="s">
        <v>21</v>
      </c>
      <c r="AC18" s="44" t="s">
        <v>21</v>
      </c>
      <c r="AD18" s="46" t="s">
        <v>16</v>
      </c>
    </row>
    <row r="19" customFormat="false" ht="15" hidden="false" customHeight="true" outlineLevel="0" collapsed="false">
      <c r="A19" s="47"/>
      <c r="AD19" s="48"/>
    </row>
    <row r="20" customFormat="false" ht="15" hidden="false" customHeight="true" outlineLevel="0" collapsed="false">
      <c r="A20" s="5" t="s">
        <v>0</v>
      </c>
      <c r="B20" s="5"/>
      <c r="C20" s="6" t="n">
        <v>45747</v>
      </c>
      <c r="D20" s="6" t="n">
        <v>45748</v>
      </c>
      <c r="E20" s="6" t="n">
        <v>45749</v>
      </c>
      <c r="F20" s="6" t="n">
        <v>45750</v>
      </c>
      <c r="G20" s="6" t="n">
        <v>45751</v>
      </c>
      <c r="H20" s="6" t="n">
        <v>45752</v>
      </c>
      <c r="I20" s="6" t="n">
        <v>45753</v>
      </c>
      <c r="J20" s="6" t="n">
        <v>45754</v>
      </c>
      <c r="K20" s="6" t="n">
        <v>45755</v>
      </c>
      <c r="L20" s="6" t="n">
        <v>45756</v>
      </c>
      <c r="M20" s="6" t="n">
        <v>45757</v>
      </c>
      <c r="N20" s="6" t="n">
        <v>45758</v>
      </c>
      <c r="O20" s="6" t="n">
        <v>45759</v>
      </c>
      <c r="P20" s="6" t="n">
        <v>45760</v>
      </c>
      <c r="Q20" s="6" t="n">
        <v>45761</v>
      </c>
      <c r="R20" s="6" t="n">
        <v>45762</v>
      </c>
      <c r="S20" s="6" t="n">
        <v>45763</v>
      </c>
      <c r="T20" s="6" t="n">
        <v>45764</v>
      </c>
      <c r="U20" s="6" t="n">
        <v>45765</v>
      </c>
      <c r="V20" s="6" t="n">
        <v>45766</v>
      </c>
      <c r="W20" s="6" t="n">
        <v>45767</v>
      </c>
      <c r="X20" s="6" t="n">
        <v>45768</v>
      </c>
      <c r="Y20" s="6" t="n">
        <v>45769</v>
      </c>
      <c r="Z20" s="6" t="n">
        <v>45770</v>
      </c>
      <c r="AA20" s="6" t="n">
        <v>45771</v>
      </c>
      <c r="AB20" s="6" t="n">
        <v>45772</v>
      </c>
      <c r="AC20" s="6" t="n">
        <v>45773</v>
      </c>
      <c r="AD20" s="7" t="n">
        <v>45774</v>
      </c>
    </row>
    <row r="21" customFormat="false" ht="15" hidden="false" customHeight="true" outlineLevel="0" collapsed="false">
      <c r="A21" s="5"/>
      <c r="B21" s="5"/>
      <c r="C21" s="8" t="s">
        <v>1</v>
      </c>
      <c r="D21" s="8"/>
      <c r="E21" s="8"/>
      <c r="F21" s="8"/>
      <c r="G21" s="8"/>
      <c r="H21" s="8"/>
      <c r="I21" s="8"/>
      <c r="J21" s="9" t="s">
        <v>2</v>
      </c>
      <c r="K21" s="9"/>
      <c r="L21" s="9"/>
      <c r="M21" s="9"/>
      <c r="N21" s="9"/>
      <c r="O21" s="9"/>
      <c r="P21" s="9"/>
      <c r="Q21" s="9" t="s">
        <v>3</v>
      </c>
      <c r="R21" s="9"/>
      <c r="S21" s="9"/>
      <c r="T21" s="9"/>
      <c r="U21" s="9"/>
      <c r="V21" s="9"/>
      <c r="W21" s="9"/>
      <c r="X21" s="10" t="s">
        <v>4</v>
      </c>
      <c r="Y21" s="10"/>
      <c r="Z21" s="10"/>
      <c r="AA21" s="10"/>
      <c r="AB21" s="10"/>
      <c r="AC21" s="10"/>
      <c r="AD21" s="10"/>
    </row>
    <row r="22" customFormat="false" ht="15" hidden="false" customHeight="true" outlineLevel="0" collapsed="false">
      <c r="A22" s="49" t="s">
        <v>35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customFormat="false" ht="15" hidden="false" customHeight="true" outlineLevel="0" collapsed="false">
      <c r="A23" s="12" t="s">
        <v>36</v>
      </c>
      <c r="B23" s="12"/>
      <c r="C23" s="50" t="s">
        <v>7</v>
      </c>
      <c r="D23" s="50" t="s">
        <v>8</v>
      </c>
      <c r="E23" s="50" t="s">
        <v>9</v>
      </c>
      <c r="F23" s="50" t="s">
        <v>10</v>
      </c>
      <c r="G23" s="50" t="s">
        <v>11</v>
      </c>
      <c r="H23" s="50" t="s">
        <v>12</v>
      </c>
      <c r="I23" s="50" t="s">
        <v>13</v>
      </c>
      <c r="J23" s="50" t="s">
        <v>7</v>
      </c>
      <c r="K23" s="50" t="s">
        <v>8</v>
      </c>
      <c r="L23" s="50" t="s">
        <v>9</v>
      </c>
      <c r="M23" s="50" t="s">
        <v>10</v>
      </c>
      <c r="N23" s="50" t="s">
        <v>11</v>
      </c>
      <c r="O23" s="50" t="s">
        <v>12</v>
      </c>
      <c r="P23" s="50" t="s">
        <v>13</v>
      </c>
      <c r="Q23" s="50" t="s">
        <v>7</v>
      </c>
      <c r="R23" s="50" t="s">
        <v>8</v>
      </c>
      <c r="S23" s="50" t="s">
        <v>9</v>
      </c>
      <c r="T23" s="50" t="s">
        <v>10</v>
      </c>
      <c r="U23" s="50" t="s">
        <v>11</v>
      </c>
      <c r="V23" s="50" t="s">
        <v>12</v>
      </c>
      <c r="W23" s="50" t="s">
        <v>13</v>
      </c>
      <c r="X23" s="50" t="s">
        <v>7</v>
      </c>
      <c r="Y23" s="50" t="s">
        <v>8</v>
      </c>
      <c r="Z23" s="50" t="s">
        <v>9</v>
      </c>
      <c r="AA23" s="50" t="s">
        <v>10</v>
      </c>
      <c r="AB23" s="50" t="s">
        <v>11</v>
      </c>
      <c r="AC23" s="50" t="s">
        <v>12</v>
      </c>
      <c r="AD23" s="51" t="s">
        <v>13</v>
      </c>
    </row>
    <row r="24" customFormat="false" ht="15" hidden="false" customHeight="true" outlineLevel="0" collapsed="false">
      <c r="A24" s="38" t="n">
        <v>102270708</v>
      </c>
      <c r="B24" s="38" t="n">
        <v>102270708</v>
      </c>
      <c r="C24" s="18" t="s">
        <v>37</v>
      </c>
      <c r="D24" s="17" t="s">
        <v>16</v>
      </c>
      <c r="E24" s="17" t="s">
        <v>16</v>
      </c>
      <c r="F24" s="52" t="s">
        <v>20</v>
      </c>
      <c r="G24" s="18" t="s">
        <v>37</v>
      </c>
      <c r="H24" s="18" t="s">
        <v>37</v>
      </c>
      <c r="I24" s="17" t="s">
        <v>16</v>
      </c>
      <c r="J24" s="18" t="s">
        <v>37</v>
      </c>
      <c r="K24" s="18" t="s">
        <v>37</v>
      </c>
      <c r="L24" s="17" t="s">
        <v>16</v>
      </c>
      <c r="M24" s="17" t="s">
        <v>16</v>
      </c>
      <c r="N24" s="52" t="s">
        <v>20</v>
      </c>
      <c r="O24" s="52" t="s">
        <v>20</v>
      </c>
      <c r="P24" s="17" t="s">
        <v>16</v>
      </c>
      <c r="Q24" s="18" t="s">
        <v>37</v>
      </c>
      <c r="R24" s="18" t="s">
        <v>37</v>
      </c>
      <c r="S24" s="18" t="s">
        <v>37</v>
      </c>
      <c r="T24" s="18" t="s">
        <v>37</v>
      </c>
      <c r="U24" s="17" t="s">
        <v>16</v>
      </c>
      <c r="V24" s="17" t="s">
        <v>16</v>
      </c>
      <c r="W24" s="17" t="s">
        <v>16</v>
      </c>
      <c r="X24" s="18" t="s">
        <v>37</v>
      </c>
      <c r="Y24" s="18" t="s">
        <v>37</v>
      </c>
      <c r="Z24" s="18" t="s">
        <v>37</v>
      </c>
      <c r="AA24" s="18" t="s">
        <v>37</v>
      </c>
      <c r="AB24" s="17" t="s">
        <v>16</v>
      </c>
      <c r="AC24" s="17" t="s">
        <v>16</v>
      </c>
      <c r="AD24" s="23" t="s">
        <v>16</v>
      </c>
      <c r="AE24" s="4" t="s">
        <v>38</v>
      </c>
    </row>
    <row r="25" customFormat="false" ht="15" hidden="false" customHeight="true" outlineLevel="0" collapsed="false">
      <c r="A25" s="38" t="n">
        <v>101466360</v>
      </c>
      <c r="B25" s="38" t="n">
        <v>101466360</v>
      </c>
      <c r="C25" s="17" t="s">
        <v>16</v>
      </c>
      <c r="D25" s="53" t="s">
        <v>39</v>
      </c>
      <c r="E25" s="53" t="s">
        <v>39</v>
      </c>
      <c r="F25" s="54" t="s">
        <v>20</v>
      </c>
      <c r="G25" s="55" t="s">
        <v>40</v>
      </c>
      <c r="H25" s="17" t="s">
        <v>16</v>
      </c>
      <c r="I25" s="17" t="s">
        <v>16</v>
      </c>
      <c r="J25" s="17" t="s">
        <v>16</v>
      </c>
      <c r="K25" s="53" t="s">
        <v>39</v>
      </c>
      <c r="L25" s="53" t="s">
        <v>39</v>
      </c>
      <c r="M25" s="33" t="s">
        <v>20</v>
      </c>
      <c r="N25" s="33" t="s">
        <v>20</v>
      </c>
      <c r="O25" s="17" t="s">
        <v>16</v>
      </c>
      <c r="P25" s="17" t="s">
        <v>16</v>
      </c>
      <c r="Q25" s="17" t="s">
        <v>16</v>
      </c>
      <c r="R25" s="53" t="s">
        <v>39</v>
      </c>
      <c r="S25" s="53" t="s">
        <v>39</v>
      </c>
      <c r="T25" s="33" t="s">
        <v>20</v>
      </c>
      <c r="U25" s="33" t="s">
        <v>20</v>
      </c>
      <c r="V25" s="17" t="s">
        <v>16</v>
      </c>
      <c r="W25" s="17" t="s">
        <v>16</v>
      </c>
      <c r="X25" s="17" t="s">
        <v>16</v>
      </c>
      <c r="Y25" s="33" t="s">
        <v>20</v>
      </c>
      <c r="Z25" s="53" t="s">
        <v>39</v>
      </c>
      <c r="AA25" s="33" t="s">
        <v>41</v>
      </c>
      <c r="AB25" s="33" t="s">
        <v>20</v>
      </c>
      <c r="AC25" s="17" t="s">
        <v>16</v>
      </c>
      <c r="AD25" s="23" t="s">
        <v>16</v>
      </c>
    </row>
    <row r="26" customFormat="false" ht="15" hidden="false" customHeight="true" outlineLevel="0" collapsed="false">
      <c r="A26" s="38" t="n">
        <v>101183229</v>
      </c>
      <c r="B26" s="38" t="n">
        <v>101183229</v>
      </c>
      <c r="C26" s="56" t="s">
        <v>42</v>
      </c>
      <c r="D26" s="56" t="s">
        <v>42</v>
      </c>
      <c r="E26" s="56" t="s">
        <v>42</v>
      </c>
      <c r="F26" s="17" t="s">
        <v>16</v>
      </c>
      <c r="G26" s="17" t="s">
        <v>16</v>
      </c>
      <c r="H26" s="17" t="s">
        <v>16</v>
      </c>
      <c r="I26" s="56" t="s">
        <v>42</v>
      </c>
      <c r="J26" s="56" t="s">
        <v>42</v>
      </c>
      <c r="K26" s="56" t="s">
        <v>42</v>
      </c>
      <c r="L26" s="56" t="s">
        <v>42</v>
      </c>
      <c r="M26" s="17" t="s">
        <v>16</v>
      </c>
      <c r="N26" s="17" t="s">
        <v>16</v>
      </c>
      <c r="O26" s="17" t="s">
        <v>16</v>
      </c>
      <c r="P26" s="56" t="s">
        <v>42</v>
      </c>
      <c r="Q26" s="56" t="s">
        <v>42</v>
      </c>
      <c r="R26" s="56" t="s">
        <v>42</v>
      </c>
      <c r="S26" s="56" t="s">
        <v>42</v>
      </c>
      <c r="T26" s="17" t="s">
        <v>16</v>
      </c>
      <c r="U26" s="17" t="s">
        <v>16</v>
      </c>
      <c r="V26" s="17" t="s">
        <v>16</v>
      </c>
      <c r="W26" s="56" t="s">
        <v>42</v>
      </c>
      <c r="X26" s="56" t="s">
        <v>42</v>
      </c>
      <c r="Y26" s="56" t="s">
        <v>42</v>
      </c>
      <c r="Z26" s="56" t="s">
        <v>42</v>
      </c>
      <c r="AA26" s="17" t="s">
        <v>16</v>
      </c>
      <c r="AB26" s="17" t="s">
        <v>16</v>
      </c>
      <c r="AC26" s="17" t="s">
        <v>16</v>
      </c>
      <c r="AD26" s="56" t="s">
        <v>42</v>
      </c>
    </row>
    <row r="27" customFormat="false" ht="15" hidden="false" customHeight="true" outlineLevel="0" collapsed="false">
      <c r="A27" s="57" t="n">
        <v>103168765</v>
      </c>
      <c r="B27" s="57" t="n">
        <v>103168765</v>
      </c>
      <c r="C27" s="25" t="s">
        <v>21</v>
      </c>
      <c r="D27" s="25" t="s">
        <v>21</v>
      </c>
      <c r="E27" s="25" t="s">
        <v>21</v>
      </c>
      <c r="F27" s="25" t="s">
        <v>21</v>
      </c>
      <c r="G27" s="25" t="s">
        <v>21</v>
      </c>
      <c r="H27" s="17" t="s">
        <v>16</v>
      </c>
      <c r="I27" s="17" t="s">
        <v>16</v>
      </c>
      <c r="J27" s="25" t="s">
        <v>21</v>
      </c>
      <c r="K27" s="25" t="s">
        <v>21</v>
      </c>
      <c r="L27" s="17" t="s">
        <v>16</v>
      </c>
      <c r="M27" s="25" t="s">
        <v>21</v>
      </c>
      <c r="N27" s="25" t="s">
        <v>21</v>
      </c>
      <c r="O27" s="17" t="s">
        <v>16</v>
      </c>
      <c r="P27" s="25" t="s">
        <v>21</v>
      </c>
      <c r="Q27" s="25" t="s">
        <v>21</v>
      </c>
      <c r="R27" s="25" t="s">
        <v>21</v>
      </c>
      <c r="S27" s="17" t="s">
        <v>16</v>
      </c>
      <c r="T27" s="25" t="s">
        <v>21</v>
      </c>
      <c r="U27" s="25" t="s">
        <v>21</v>
      </c>
      <c r="V27" s="54" t="s">
        <v>20</v>
      </c>
      <c r="W27" s="17" t="s">
        <v>16</v>
      </c>
      <c r="X27" s="39" t="s">
        <v>20</v>
      </c>
      <c r="Y27" s="39" t="s">
        <v>20</v>
      </c>
      <c r="Z27" s="39" t="s">
        <v>20</v>
      </c>
      <c r="AA27" s="25" t="s">
        <v>21</v>
      </c>
      <c r="AB27" s="58" t="s">
        <v>43</v>
      </c>
      <c r="AC27" s="17" t="s">
        <v>16</v>
      </c>
      <c r="AD27" s="23" t="s">
        <v>16</v>
      </c>
    </row>
    <row r="28" customFormat="false" ht="15" hidden="false" customHeight="true" outlineLevel="0" collapsed="false">
      <c r="A28" s="59" t="s">
        <v>44</v>
      </c>
      <c r="B28" s="59"/>
      <c r="C28" s="29" t="s">
        <v>7</v>
      </c>
      <c r="D28" s="29" t="s">
        <v>8</v>
      </c>
      <c r="E28" s="29" t="s">
        <v>9</v>
      </c>
      <c r="F28" s="29" t="s">
        <v>10</v>
      </c>
      <c r="G28" s="29" t="s">
        <v>11</v>
      </c>
      <c r="H28" s="29" t="s">
        <v>12</v>
      </c>
      <c r="I28" s="29" t="s">
        <v>13</v>
      </c>
      <c r="J28" s="29" t="s">
        <v>7</v>
      </c>
      <c r="K28" s="29" t="s">
        <v>8</v>
      </c>
      <c r="L28" s="29" t="s">
        <v>9</v>
      </c>
      <c r="M28" s="29" t="s">
        <v>10</v>
      </c>
      <c r="N28" s="29" t="s">
        <v>11</v>
      </c>
      <c r="O28" s="29" t="s">
        <v>12</v>
      </c>
      <c r="P28" s="29" t="s">
        <v>13</v>
      </c>
      <c r="Q28" s="29" t="s">
        <v>7</v>
      </c>
      <c r="R28" s="29" t="s">
        <v>8</v>
      </c>
      <c r="S28" s="29" t="s">
        <v>9</v>
      </c>
      <c r="T28" s="29" t="s">
        <v>10</v>
      </c>
      <c r="U28" s="29" t="s">
        <v>11</v>
      </c>
      <c r="V28" s="29" t="s">
        <v>12</v>
      </c>
      <c r="W28" s="29" t="s">
        <v>13</v>
      </c>
      <c r="X28" s="29" t="s">
        <v>7</v>
      </c>
      <c r="Y28" s="29" t="s">
        <v>8</v>
      </c>
      <c r="Z28" s="29" t="s">
        <v>9</v>
      </c>
      <c r="AA28" s="29" t="s">
        <v>10</v>
      </c>
      <c r="AB28" s="29" t="s">
        <v>11</v>
      </c>
      <c r="AC28" s="29" t="s">
        <v>12</v>
      </c>
      <c r="AD28" s="30" t="s">
        <v>13</v>
      </c>
    </row>
    <row r="29" customFormat="false" ht="15" hidden="false" customHeight="true" outlineLevel="0" collapsed="false">
      <c r="A29" s="38" t="n">
        <v>101458754</v>
      </c>
      <c r="B29" s="38" t="n">
        <v>101458754</v>
      </c>
      <c r="C29" s="40" t="s">
        <v>45</v>
      </c>
      <c r="D29" s="40" t="s">
        <v>45</v>
      </c>
      <c r="E29" s="40" t="s">
        <v>45</v>
      </c>
      <c r="F29" s="18" t="s">
        <v>17</v>
      </c>
      <c r="G29" s="17" t="s">
        <v>23</v>
      </c>
      <c r="H29" s="17" t="s">
        <v>23</v>
      </c>
      <c r="I29" s="17" t="s">
        <v>16</v>
      </c>
      <c r="J29" s="40" t="s">
        <v>45</v>
      </c>
      <c r="K29" s="40" t="s">
        <v>45</v>
      </c>
      <c r="L29" s="40" t="s">
        <v>45</v>
      </c>
      <c r="M29" s="17" t="s">
        <v>16</v>
      </c>
      <c r="N29" s="17" t="s">
        <v>16</v>
      </c>
      <c r="O29" s="16" t="s">
        <v>46</v>
      </c>
      <c r="P29" s="17" t="s">
        <v>16</v>
      </c>
      <c r="Q29" s="40" t="s">
        <v>45</v>
      </c>
      <c r="R29" s="60" t="s">
        <v>45</v>
      </c>
      <c r="S29" s="40" t="s">
        <v>45</v>
      </c>
      <c r="T29" s="61" t="s">
        <v>47</v>
      </c>
      <c r="U29" s="17" t="s">
        <v>23</v>
      </c>
      <c r="V29" s="17" t="s">
        <v>23</v>
      </c>
      <c r="W29" s="17" t="s">
        <v>16</v>
      </c>
      <c r="X29" s="17" t="s">
        <v>23</v>
      </c>
      <c r="Y29" s="16" t="s">
        <v>15</v>
      </c>
      <c r="Z29" s="16" t="s">
        <v>15</v>
      </c>
      <c r="AA29" s="16" t="s">
        <v>15</v>
      </c>
      <c r="AB29" s="16" t="s">
        <v>15</v>
      </c>
      <c r="AC29" s="16" t="s">
        <v>15</v>
      </c>
      <c r="AD29" s="23" t="s">
        <v>16</v>
      </c>
    </row>
    <row r="30" customFormat="false" ht="15" hidden="false" customHeight="true" outlineLevel="0" collapsed="false">
      <c r="A30" s="38" t="n">
        <v>102852627</v>
      </c>
      <c r="B30" s="38" t="n">
        <v>102852627</v>
      </c>
      <c r="C30" s="25" t="s">
        <v>21</v>
      </c>
      <c r="D30" s="25" t="s">
        <v>21</v>
      </c>
      <c r="E30" s="17" t="s">
        <v>16</v>
      </c>
      <c r="F30" s="25" t="s">
        <v>21</v>
      </c>
      <c r="G30" s="25" t="s">
        <v>21</v>
      </c>
      <c r="H30" s="25" t="s">
        <v>21</v>
      </c>
      <c r="I30" s="17" t="s">
        <v>16</v>
      </c>
      <c r="J30" s="18" t="s">
        <v>37</v>
      </c>
      <c r="K30" s="18" t="s">
        <v>37</v>
      </c>
      <c r="L30" s="62" t="s">
        <v>21</v>
      </c>
      <c r="M30" s="62" t="s">
        <v>21</v>
      </c>
      <c r="N30" s="62" t="s">
        <v>21</v>
      </c>
      <c r="O30" s="17" t="s">
        <v>16</v>
      </c>
      <c r="P30" s="17" t="s">
        <v>16</v>
      </c>
      <c r="Q30" s="25" t="s">
        <v>21</v>
      </c>
      <c r="R30" s="63" t="s">
        <v>48</v>
      </c>
      <c r="S30" s="25" t="s">
        <v>21</v>
      </c>
      <c r="T30" s="17" t="s">
        <v>16</v>
      </c>
      <c r="U30" s="25" t="s">
        <v>21</v>
      </c>
      <c r="V30" s="18" t="s">
        <v>37</v>
      </c>
      <c r="W30" s="17" t="s">
        <v>16</v>
      </c>
      <c r="X30" s="25" t="s">
        <v>21</v>
      </c>
      <c r="Y30" s="25" t="s">
        <v>21</v>
      </c>
      <c r="Z30" s="25" t="s">
        <v>21</v>
      </c>
      <c r="AA30" s="62" t="s">
        <v>49</v>
      </c>
      <c r="AB30" s="25" t="s">
        <v>21</v>
      </c>
      <c r="AC30" s="17" t="s">
        <v>16</v>
      </c>
      <c r="AD30" s="23" t="s">
        <v>16</v>
      </c>
      <c r="AE30" s="4" t="s">
        <v>38</v>
      </c>
    </row>
    <row r="31" customFormat="false" ht="15" hidden="false" customHeight="true" outlineLevel="0" collapsed="false">
      <c r="A31" s="59" t="s">
        <v>50</v>
      </c>
      <c r="B31" s="59"/>
      <c r="C31" s="29" t="s">
        <v>7</v>
      </c>
      <c r="D31" s="29" t="s">
        <v>8</v>
      </c>
      <c r="E31" s="29" t="s">
        <v>9</v>
      </c>
      <c r="F31" s="29" t="s">
        <v>10</v>
      </c>
      <c r="G31" s="29" t="s">
        <v>11</v>
      </c>
      <c r="H31" s="29" t="s">
        <v>12</v>
      </c>
      <c r="I31" s="29" t="s">
        <v>13</v>
      </c>
      <c r="J31" s="29" t="s">
        <v>7</v>
      </c>
      <c r="K31" s="29" t="s">
        <v>8</v>
      </c>
      <c r="L31" s="29" t="s">
        <v>9</v>
      </c>
      <c r="M31" s="29" t="s">
        <v>10</v>
      </c>
      <c r="N31" s="29" t="s">
        <v>11</v>
      </c>
      <c r="O31" s="29" t="s">
        <v>12</v>
      </c>
      <c r="P31" s="29" t="s">
        <v>13</v>
      </c>
      <c r="Q31" s="29" t="s">
        <v>7</v>
      </c>
      <c r="R31" s="29" t="s">
        <v>8</v>
      </c>
      <c r="S31" s="29" t="s">
        <v>9</v>
      </c>
      <c r="T31" s="29" t="s">
        <v>10</v>
      </c>
      <c r="U31" s="29" t="s">
        <v>11</v>
      </c>
      <c r="V31" s="29" t="s">
        <v>12</v>
      </c>
      <c r="W31" s="29" t="s">
        <v>13</v>
      </c>
      <c r="X31" s="29" t="s">
        <v>7</v>
      </c>
      <c r="Y31" s="29" t="s">
        <v>8</v>
      </c>
      <c r="Z31" s="29" t="s">
        <v>9</v>
      </c>
      <c r="AA31" s="29" t="s">
        <v>10</v>
      </c>
      <c r="AB31" s="29" t="s">
        <v>11</v>
      </c>
      <c r="AC31" s="29" t="s">
        <v>12</v>
      </c>
      <c r="AD31" s="30" t="s">
        <v>13</v>
      </c>
    </row>
    <row r="32" customFormat="false" ht="15" hidden="false" customHeight="true" outlineLevel="0" collapsed="false">
      <c r="A32" s="64" t="n">
        <v>102233063</v>
      </c>
      <c r="B32" s="64" t="n">
        <v>102233063</v>
      </c>
      <c r="C32" s="17" t="s">
        <v>23</v>
      </c>
      <c r="D32" s="54" t="s">
        <v>20</v>
      </c>
      <c r="E32" s="25" t="s">
        <v>21</v>
      </c>
      <c r="F32" s="25" t="s">
        <v>21</v>
      </c>
      <c r="G32" s="18" t="s">
        <v>37</v>
      </c>
      <c r="H32" s="17" t="s">
        <v>23</v>
      </c>
      <c r="I32" s="54" t="s">
        <v>20</v>
      </c>
      <c r="J32" s="54" t="s">
        <v>20</v>
      </c>
      <c r="K32" s="18" t="s">
        <v>37</v>
      </c>
      <c r="L32" s="18" t="s">
        <v>37</v>
      </c>
      <c r="M32" s="18" t="s">
        <v>37</v>
      </c>
      <c r="N32" s="18" t="s">
        <v>37</v>
      </c>
      <c r="O32" s="17" t="s">
        <v>23</v>
      </c>
      <c r="P32" s="17" t="s">
        <v>16</v>
      </c>
      <c r="Q32" s="18" t="s">
        <v>37</v>
      </c>
      <c r="R32" s="18" t="s">
        <v>37</v>
      </c>
      <c r="S32" s="18" t="s">
        <v>37</v>
      </c>
      <c r="T32" s="18" t="s">
        <v>37</v>
      </c>
      <c r="U32" s="62" t="s">
        <v>51</v>
      </c>
      <c r="V32" s="17" t="s">
        <v>23</v>
      </c>
      <c r="W32" s="17" t="s">
        <v>16</v>
      </c>
      <c r="X32" s="25" t="s">
        <v>21</v>
      </c>
      <c r="Y32" s="25" t="s">
        <v>21</v>
      </c>
      <c r="Z32" s="25" t="s">
        <v>21</v>
      </c>
      <c r="AA32" s="62" t="s">
        <v>52</v>
      </c>
      <c r="AB32" s="62" t="s">
        <v>52</v>
      </c>
      <c r="AC32" s="17" t="s">
        <v>23</v>
      </c>
      <c r="AD32" s="31" t="s">
        <v>21</v>
      </c>
    </row>
    <row r="33" customFormat="false" ht="15" hidden="false" customHeight="true" outlineLevel="0" collapsed="false">
      <c r="A33" s="38" t="n">
        <v>102233072</v>
      </c>
      <c r="B33" s="38" t="n">
        <v>102233072</v>
      </c>
      <c r="C33" s="40" t="s">
        <v>51</v>
      </c>
      <c r="D33" s="40" t="s">
        <v>51</v>
      </c>
      <c r="E33" s="40" t="s">
        <v>51</v>
      </c>
      <c r="F33" s="40" t="s">
        <v>51</v>
      </c>
      <c r="G33" s="40" t="s">
        <v>51</v>
      </c>
      <c r="H33" s="17" t="s">
        <v>16</v>
      </c>
      <c r="I33" s="17" t="s">
        <v>16</v>
      </c>
      <c r="J33" s="40" t="s">
        <v>51</v>
      </c>
      <c r="K33" s="40" t="s">
        <v>51</v>
      </c>
      <c r="L33" s="40" t="s">
        <v>51</v>
      </c>
      <c r="M33" s="40" t="s">
        <v>51</v>
      </c>
      <c r="N33" s="40" t="s">
        <v>51</v>
      </c>
      <c r="O33" s="17" t="s">
        <v>16</v>
      </c>
      <c r="P33" s="17" t="s">
        <v>16</v>
      </c>
      <c r="Q33" s="40" t="s">
        <v>51</v>
      </c>
      <c r="R33" s="40" t="s">
        <v>51</v>
      </c>
      <c r="S33" s="40" t="s">
        <v>51</v>
      </c>
      <c r="T33" s="40" t="s">
        <v>51</v>
      </c>
      <c r="U33" s="40" t="s">
        <v>51</v>
      </c>
      <c r="V33" s="17" t="s">
        <v>16</v>
      </c>
      <c r="W33" s="17" t="s">
        <v>16</v>
      </c>
      <c r="X33" s="40" t="s">
        <v>51</v>
      </c>
      <c r="Y33" s="40" t="s">
        <v>51</v>
      </c>
      <c r="Z33" s="40" t="s">
        <v>51</v>
      </c>
      <c r="AA33" s="40" t="s">
        <v>51</v>
      </c>
      <c r="AB33" s="40" t="s">
        <v>51</v>
      </c>
      <c r="AC33" s="17" t="s">
        <v>16</v>
      </c>
      <c r="AD33" s="23" t="s">
        <v>16</v>
      </c>
    </row>
    <row r="34" customFormat="false" ht="15" hidden="false" customHeight="true" outlineLevel="0" collapsed="false">
      <c r="A34" s="57" t="n">
        <v>103167701</v>
      </c>
      <c r="B34" s="57" t="n">
        <v>103167701</v>
      </c>
      <c r="C34" s="54" t="s">
        <v>20</v>
      </c>
      <c r="D34" s="25" t="s">
        <v>21</v>
      </c>
      <c r="E34" s="25" t="s">
        <v>21</v>
      </c>
      <c r="F34" s="25" t="s">
        <v>21</v>
      </c>
      <c r="G34" s="25" t="s">
        <v>21</v>
      </c>
      <c r="H34" s="17" t="s">
        <v>23</v>
      </c>
      <c r="I34" s="17" t="s">
        <v>16</v>
      </c>
      <c r="J34" s="54" t="s">
        <v>20</v>
      </c>
      <c r="K34" s="54" t="s">
        <v>20</v>
      </c>
      <c r="L34" s="17" t="s">
        <v>16</v>
      </c>
      <c r="M34" s="25" t="s">
        <v>21</v>
      </c>
      <c r="N34" s="25" t="s">
        <v>21</v>
      </c>
      <c r="O34" s="25" t="s">
        <v>21</v>
      </c>
      <c r="P34" s="17" t="s">
        <v>16</v>
      </c>
      <c r="Q34" s="25" t="s">
        <v>21</v>
      </c>
      <c r="R34" s="25" t="s">
        <v>21</v>
      </c>
      <c r="S34" s="25" t="s">
        <v>21</v>
      </c>
      <c r="T34" s="25" t="s">
        <v>21</v>
      </c>
      <c r="U34" s="54" t="s">
        <v>20</v>
      </c>
      <c r="V34" s="17" t="s">
        <v>23</v>
      </c>
      <c r="W34" s="17" t="s">
        <v>16</v>
      </c>
      <c r="X34" s="25" t="s">
        <v>21</v>
      </c>
      <c r="Y34" s="25" t="s">
        <v>21</v>
      </c>
      <c r="Z34" s="55" t="s">
        <v>51</v>
      </c>
      <c r="AA34" s="17" t="s">
        <v>16</v>
      </c>
      <c r="AB34" s="25" t="s">
        <v>21</v>
      </c>
      <c r="AC34" s="25" t="s">
        <v>21</v>
      </c>
      <c r="AD34" s="23" t="s">
        <v>16</v>
      </c>
    </row>
    <row r="35" customFormat="false" ht="15" hidden="false" customHeight="true" outlineLevel="0" collapsed="false">
      <c r="A35" s="38" t="n">
        <v>407942</v>
      </c>
      <c r="B35" s="38" t="n">
        <v>407942</v>
      </c>
      <c r="C35" s="25" t="s">
        <v>21</v>
      </c>
      <c r="D35" s="25" t="s">
        <v>21</v>
      </c>
      <c r="E35" s="25" t="s">
        <v>21</v>
      </c>
      <c r="F35" s="25" t="s">
        <v>21</v>
      </c>
      <c r="G35" s="17" t="s">
        <v>16</v>
      </c>
      <c r="H35" s="18" t="s">
        <v>37</v>
      </c>
      <c r="I35" s="17" t="s">
        <v>16</v>
      </c>
      <c r="J35" s="25" t="s">
        <v>21</v>
      </c>
      <c r="K35" s="25" t="s">
        <v>21</v>
      </c>
      <c r="L35" s="25" t="s">
        <v>21</v>
      </c>
      <c r="M35" s="25" t="s">
        <v>21</v>
      </c>
      <c r="N35" s="65" t="s">
        <v>53</v>
      </c>
      <c r="O35" s="17" t="s">
        <v>16</v>
      </c>
      <c r="P35" s="17" t="s">
        <v>16</v>
      </c>
      <c r="Q35" s="34" t="s">
        <v>16</v>
      </c>
      <c r="R35" s="35" t="s">
        <v>21</v>
      </c>
      <c r="S35" s="25" t="s">
        <v>21</v>
      </c>
      <c r="T35" s="25" t="s">
        <v>21</v>
      </c>
      <c r="U35" s="25" t="s">
        <v>21</v>
      </c>
      <c r="V35" s="25" t="s">
        <v>21</v>
      </c>
      <c r="W35" s="17" t="s">
        <v>16</v>
      </c>
      <c r="X35" s="18" t="s">
        <v>37</v>
      </c>
      <c r="Y35" s="18" t="s">
        <v>37</v>
      </c>
      <c r="Z35" s="18" t="s">
        <v>37</v>
      </c>
      <c r="AA35" s="18" t="s">
        <v>37</v>
      </c>
      <c r="AB35" s="18" t="s">
        <v>37</v>
      </c>
      <c r="AC35" s="17" t="s">
        <v>16</v>
      </c>
      <c r="AD35" s="23" t="s">
        <v>16</v>
      </c>
    </row>
    <row r="36" customFormat="false" ht="15" hidden="false" customHeight="true" outlineLevel="0" collapsed="false">
      <c r="A36" s="59" t="s">
        <v>54</v>
      </c>
      <c r="B36" s="59"/>
      <c r="C36" s="29" t="s">
        <v>7</v>
      </c>
      <c r="D36" s="29" t="s">
        <v>8</v>
      </c>
      <c r="E36" s="29" t="s">
        <v>9</v>
      </c>
      <c r="F36" s="29" t="s">
        <v>10</v>
      </c>
      <c r="G36" s="29" t="s">
        <v>11</v>
      </c>
      <c r="H36" s="29" t="s">
        <v>12</v>
      </c>
      <c r="I36" s="29" t="s">
        <v>13</v>
      </c>
      <c r="J36" s="29" t="s">
        <v>7</v>
      </c>
      <c r="K36" s="29" t="s">
        <v>8</v>
      </c>
      <c r="L36" s="29" t="s">
        <v>9</v>
      </c>
      <c r="M36" s="29" t="s">
        <v>10</v>
      </c>
      <c r="N36" s="29" t="s">
        <v>11</v>
      </c>
      <c r="O36" s="29" t="s">
        <v>12</v>
      </c>
      <c r="P36" s="29" t="s">
        <v>13</v>
      </c>
      <c r="Q36" s="29" t="s">
        <v>7</v>
      </c>
      <c r="R36" s="29" t="s">
        <v>8</v>
      </c>
      <c r="S36" s="29" t="s">
        <v>9</v>
      </c>
      <c r="T36" s="29" t="s">
        <v>10</v>
      </c>
      <c r="U36" s="29" t="s">
        <v>11</v>
      </c>
      <c r="V36" s="29" t="s">
        <v>12</v>
      </c>
      <c r="W36" s="29" t="s">
        <v>13</v>
      </c>
      <c r="X36" s="29" t="s">
        <v>7</v>
      </c>
      <c r="Y36" s="29" t="s">
        <v>8</v>
      </c>
      <c r="Z36" s="29" t="s">
        <v>9</v>
      </c>
      <c r="AA36" s="29" t="s">
        <v>10</v>
      </c>
      <c r="AB36" s="29" t="s">
        <v>11</v>
      </c>
      <c r="AC36" s="29" t="s">
        <v>12</v>
      </c>
      <c r="AD36" s="30" t="s">
        <v>13</v>
      </c>
    </row>
    <row r="37" customFormat="false" ht="15" hidden="false" customHeight="true" outlineLevel="0" collapsed="false">
      <c r="A37" s="38" t="n">
        <v>102845059</v>
      </c>
      <c r="B37" s="38" t="n">
        <v>102845059</v>
      </c>
      <c r="C37" s="17" t="s">
        <v>23</v>
      </c>
      <c r="D37" s="17" t="s">
        <v>23</v>
      </c>
      <c r="E37" s="18" t="s">
        <v>55</v>
      </c>
      <c r="F37" s="17" t="s">
        <v>23</v>
      </c>
      <c r="G37" s="18" t="s">
        <v>55</v>
      </c>
      <c r="H37" s="40" t="s">
        <v>56</v>
      </c>
      <c r="I37" s="54" t="s">
        <v>20</v>
      </c>
      <c r="J37" s="17" t="s">
        <v>23</v>
      </c>
      <c r="K37" s="17" t="s">
        <v>23</v>
      </c>
      <c r="L37" s="18" t="s">
        <v>55</v>
      </c>
      <c r="M37" s="17" t="s">
        <v>23</v>
      </c>
      <c r="N37" s="18" t="s">
        <v>55</v>
      </c>
      <c r="O37" s="40" t="s">
        <v>56</v>
      </c>
      <c r="P37" s="40" t="s">
        <v>56</v>
      </c>
      <c r="Q37" s="17" t="s">
        <v>23</v>
      </c>
      <c r="R37" s="17" t="s">
        <v>23</v>
      </c>
      <c r="S37" s="18" t="s">
        <v>55</v>
      </c>
      <c r="T37" s="17" t="s">
        <v>23</v>
      </c>
      <c r="U37" s="18" t="s">
        <v>55</v>
      </c>
      <c r="V37" s="40" t="s">
        <v>56</v>
      </c>
      <c r="W37" s="40" t="s">
        <v>56</v>
      </c>
      <c r="X37" s="40" t="s">
        <v>56</v>
      </c>
      <c r="Y37" s="17" t="s">
        <v>23</v>
      </c>
      <c r="Z37" s="18" t="s">
        <v>55</v>
      </c>
      <c r="AA37" s="17" t="s">
        <v>23</v>
      </c>
      <c r="AB37" s="17" t="s">
        <v>23</v>
      </c>
      <c r="AC37" s="40" t="s">
        <v>56</v>
      </c>
      <c r="AD37" s="41" t="s">
        <v>56</v>
      </c>
    </row>
    <row r="38" customFormat="false" ht="15" hidden="false" customHeight="true" outlineLevel="0" collapsed="false">
      <c r="A38" s="59" t="s">
        <v>57</v>
      </c>
      <c r="B38" s="59"/>
      <c r="C38" s="29" t="s">
        <v>7</v>
      </c>
      <c r="D38" s="29" t="s">
        <v>8</v>
      </c>
      <c r="E38" s="29" t="s">
        <v>9</v>
      </c>
      <c r="F38" s="29" t="s">
        <v>10</v>
      </c>
      <c r="G38" s="29" t="s">
        <v>11</v>
      </c>
      <c r="H38" s="29" t="s">
        <v>12</v>
      </c>
      <c r="I38" s="29" t="s">
        <v>13</v>
      </c>
      <c r="J38" s="29" t="s">
        <v>7</v>
      </c>
      <c r="K38" s="29" t="s">
        <v>8</v>
      </c>
      <c r="L38" s="29" t="s">
        <v>9</v>
      </c>
      <c r="M38" s="29" t="s">
        <v>10</v>
      </c>
      <c r="N38" s="29" t="s">
        <v>11</v>
      </c>
      <c r="O38" s="29" t="s">
        <v>12</v>
      </c>
      <c r="P38" s="29" t="s">
        <v>13</v>
      </c>
      <c r="Q38" s="29" t="s">
        <v>7</v>
      </c>
      <c r="R38" s="29" t="s">
        <v>8</v>
      </c>
      <c r="S38" s="29" t="s">
        <v>9</v>
      </c>
      <c r="T38" s="29" t="s">
        <v>10</v>
      </c>
      <c r="U38" s="29" t="s">
        <v>11</v>
      </c>
      <c r="V38" s="29" t="s">
        <v>12</v>
      </c>
      <c r="W38" s="29" t="s">
        <v>13</v>
      </c>
      <c r="X38" s="29" t="s">
        <v>7</v>
      </c>
      <c r="Y38" s="29" t="s">
        <v>8</v>
      </c>
      <c r="Z38" s="29" t="s">
        <v>9</v>
      </c>
      <c r="AA38" s="29" t="s">
        <v>10</v>
      </c>
      <c r="AB38" s="29" t="s">
        <v>11</v>
      </c>
      <c r="AC38" s="29" t="s">
        <v>12</v>
      </c>
      <c r="AD38" s="30" t="s">
        <v>13</v>
      </c>
    </row>
    <row r="39" customFormat="false" ht="15" hidden="false" customHeight="true" outlineLevel="0" collapsed="false">
      <c r="A39" s="38" t="n">
        <v>101682792</v>
      </c>
      <c r="B39" s="38" t="n">
        <v>101682792</v>
      </c>
      <c r="C39" s="18" t="s">
        <v>58</v>
      </c>
      <c r="D39" s="18" t="s">
        <v>58</v>
      </c>
      <c r="E39" s="18" t="s">
        <v>58</v>
      </c>
      <c r="F39" s="18" t="s">
        <v>58</v>
      </c>
      <c r="G39" s="18" t="s">
        <v>58</v>
      </c>
      <c r="H39" s="17" t="s">
        <v>16</v>
      </c>
      <c r="I39" s="17" t="s">
        <v>16</v>
      </c>
      <c r="J39" s="40" t="s">
        <v>21</v>
      </c>
      <c r="K39" s="40" t="s">
        <v>21</v>
      </c>
      <c r="L39" s="40" t="s">
        <v>21</v>
      </c>
      <c r="M39" s="17" t="s">
        <v>16</v>
      </c>
      <c r="N39" s="40" t="s">
        <v>21</v>
      </c>
      <c r="O39" s="56" t="s">
        <v>59</v>
      </c>
      <c r="P39" s="17" t="s">
        <v>16</v>
      </c>
      <c r="Q39" s="40" t="s">
        <v>21</v>
      </c>
      <c r="R39" s="40" t="s">
        <v>21</v>
      </c>
      <c r="S39" s="40" t="s">
        <v>21</v>
      </c>
      <c r="T39" s="40" t="s">
        <v>21</v>
      </c>
      <c r="U39" s="40" t="s">
        <v>21</v>
      </c>
      <c r="V39" s="17" t="s">
        <v>23</v>
      </c>
      <c r="W39" s="17" t="s">
        <v>16</v>
      </c>
      <c r="X39" s="40" t="s">
        <v>21</v>
      </c>
      <c r="Y39" s="40" t="s">
        <v>21</v>
      </c>
      <c r="Z39" s="40" t="s">
        <v>21</v>
      </c>
      <c r="AA39" s="40" t="s">
        <v>21</v>
      </c>
      <c r="AB39" s="17" t="s">
        <v>16</v>
      </c>
      <c r="AC39" s="40"/>
      <c r="AD39" s="23"/>
    </row>
    <row r="40" customFormat="false" ht="15" hidden="false" customHeight="true" outlineLevel="0" collapsed="false">
      <c r="A40" s="66" t="s">
        <v>60</v>
      </c>
      <c r="B40" s="66"/>
      <c r="C40" s="29" t="s">
        <v>7</v>
      </c>
      <c r="D40" s="29" t="s">
        <v>8</v>
      </c>
      <c r="E40" s="29" t="s">
        <v>9</v>
      </c>
      <c r="F40" s="29" t="s">
        <v>10</v>
      </c>
      <c r="G40" s="29" t="s">
        <v>11</v>
      </c>
      <c r="H40" s="29" t="s">
        <v>12</v>
      </c>
      <c r="I40" s="29" t="s">
        <v>13</v>
      </c>
      <c r="J40" s="29" t="s">
        <v>7</v>
      </c>
      <c r="K40" s="29" t="s">
        <v>8</v>
      </c>
      <c r="L40" s="29" t="s">
        <v>9</v>
      </c>
      <c r="M40" s="29" t="s">
        <v>10</v>
      </c>
      <c r="N40" s="29" t="s">
        <v>11</v>
      </c>
      <c r="O40" s="29" t="s">
        <v>12</v>
      </c>
      <c r="P40" s="29" t="s">
        <v>13</v>
      </c>
      <c r="Q40" s="29" t="s">
        <v>7</v>
      </c>
      <c r="R40" s="29" t="s">
        <v>8</v>
      </c>
      <c r="S40" s="29" t="s">
        <v>9</v>
      </c>
      <c r="T40" s="29" t="s">
        <v>10</v>
      </c>
      <c r="U40" s="29" t="s">
        <v>11</v>
      </c>
      <c r="V40" s="29" t="s">
        <v>12</v>
      </c>
      <c r="W40" s="29" t="s">
        <v>13</v>
      </c>
      <c r="X40" s="29" t="s">
        <v>7</v>
      </c>
      <c r="Y40" s="29" t="s">
        <v>8</v>
      </c>
      <c r="Z40" s="29" t="s">
        <v>9</v>
      </c>
      <c r="AA40" s="29" t="s">
        <v>10</v>
      </c>
      <c r="AB40" s="29" t="s">
        <v>11</v>
      </c>
      <c r="AC40" s="29" t="s">
        <v>12</v>
      </c>
      <c r="AD40" s="30" t="s">
        <v>13</v>
      </c>
    </row>
    <row r="41" customFormat="false" ht="15" hidden="false" customHeight="true" outlineLevel="0" collapsed="false">
      <c r="A41" s="38" t="n">
        <v>101390068</v>
      </c>
      <c r="B41" s="38" t="n">
        <v>101390068</v>
      </c>
      <c r="C41" s="53" t="s">
        <v>51</v>
      </c>
      <c r="D41" s="53" t="s">
        <v>51</v>
      </c>
      <c r="E41" s="53" t="s">
        <v>51</v>
      </c>
      <c r="F41" s="67" t="s">
        <v>16</v>
      </c>
      <c r="G41" s="39" t="s">
        <v>20</v>
      </c>
      <c r="H41" s="67" t="s">
        <v>23</v>
      </c>
      <c r="I41" s="53" t="s">
        <v>51</v>
      </c>
      <c r="J41" s="53" t="s">
        <v>51</v>
      </c>
      <c r="K41" s="53" t="s">
        <v>51</v>
      </c>
      <c r="L41" s="53" t="s">
        <v>51</v>
      </c>
      <c r="M41" s="17" t="s">
        <v>16</v>
      </c>
      <c r="N41" s="40" t="s">
        <v>51</v>
      </c>
      <c r="O41" s="40" t="s">
        <v>51</v>
      </c>
      <c r="P41" s="17" t="s">
        <v>16</v>
      </c>
      <c r="Q41" s="40" t="s">
        <v>51</v>
      </c>
      <c r="R41" s="60" t="s">
        <v>51</v>
      </c>
      <c r="S41" s="40" t="s">
        <v>51</v>
      </c>
      <c r="T41" s="54" t="s">
        <v>20</v>
      </c>
      <c r="U41" s="17" t="s">
        <v>16</v>
      </c>
      <c r="V41" s="17" t="s">
        <v>16</v>
      </c>
      <c r="W41" s="40" t="s">
        <v>51</v>
      </c>
      <c r="X41" s="40" t="s">
        <v>51</v>
      </c>
      <c r="Y41" s="54" t="s">
        <v>22</v>
      </c>
      <c r="Z41" s="40" t="s">
        <v>51</v>
      </c>
      <c r="AA41" s="40" t="s">
        <v>51</v>
      </c>
      <c r="AB41" s="39" t="s">
        <v>20</v>
      </c>
      <c r="AC41" s="17" t="s">
        <v>16</v>
      </c>
      <c r="AD41" s="23" t="s">
        <v>16</v>
      </c>
    </row>
    <row r="42" customFormat="false" ht="15" hidden="false" customHeight="true" outlineLevel="0" collapsed="false">
      <c r="A42" s="38" t="n">
        <v>102035087</v>
      </c>
      <c r="B42" s="38" t="n">
        <v>102035087</v>
      </c>
      <c r="C42" s="53" t="s">
        <v>45</v>
      </c>
      <c r="D42" s="53" t="s">
        <v>45</v>
      </c>
      <c r="E42" s="53" t="s">
        <v>45</v>
      </c>
      <c r="F42" s="67" t="s">
        <v>16</v>
      </c>
      <c r="G42" s="67" t="s">
        <v>16</v>
      </c>
      <c r="H42" s="53" t="s">
        <v>45</v>
      </c>
      <c r="I42" s="67" t="s">
        <v>16</v>
      </c>
      <c r="J42" s="53" t="s">
        <v>45</v>
      </c>
      <c r="K42" s="53" t="s">
        <v>45</v>
      </c>
      <c r="L42" s="67" t="s">
        <v>16</v>
      </c>
      <c r="M42" s="40" t="s">
        <v>45</v>
      </c>
      <c r="N42" s="34" t="s">
        <v>16</v>
      </c>
      <c r="O42" s="17" t="s">
        <v>16</v>
      </c>
      <c r="P42" s="53" t="s">
        <v>45</v>
      </c>
      <c r="Q42" s="40" t="s">
        <v>45</v>
      </c>
      <c r="R42" s="17" t="s">
        <v>16</v>
      </c>
      <c r="S42" s="17" t="s">
        <v>16</v>
      </c>
      <c r="T42" s="40" t="s">
        <v>45</v>
      </c>
      <c r="U42" s="40" t="s">
        <v>45</v>
      </c>
      <c r="V42" s="40" t="s">
        <v>45</v>
      </c>
      <c r="W42" s="17" t="s">
        <v>16</v>
      </c>
      <c r="X42" s="40" t="s">
        <v>45</v>
      </c>
      <c r="Y42" s="40" t="s">
        <v>45</v>
      </c>
      <c r="Z42" s="40" t="s">
        <v>45</v>
      </c>
      <c r="AA42" s="40" t="s">
        <v>45</v>
      </c>
      <c r="AB42" s="17" t="s">
        <v>16</v>
      </c>
      <c r="AC42" s="17" t="s">
        <v>16</v>
      </c>
      <c r="AD42" s="23" t="s">
        <v>16</v>
      </c>
      <c r="AE42" s="4" t="s">
        <v>38</v>
      </c>
    </row>
    <row r="43" customFormat="false" ht="15" hidden="false" customHeight="true" outlineLevel="0" collapsed="false">
      <c r="A43" s="68" t="n">
        <v>102826139</v>
      </c>
      <c r="B43" s="68" t="n">
        <v>102826139</v>
      </c>
      <c r="C43" s="39" t="s">
        <v>20</v>
      </c>
      <c r="D43" s="39" t="s">
        <v>20</v>
      </c>
      <c r="E43" s="67" t="s">
        <v>16</v>
      </c>
      <c r="F43" s="67" t="s">
        <v>16</v>
      </c>
      <c r="G43" s="39" t="s">
        <v>20</v>
      </c>
      <c r="H43" s="39" t="s">
        <v>20</v>
      </c>
      <c r="I43" s="67" t="s">
        <v>16</v>
      </c>
      <c r="J43" s="39" t="s">
        <v>20</v>
      </c>
      <c r="K43" s="39" t="s">
        <v>20</v>
      </c>
      <c r="L43" s="39" t="s">
        <v>20</v>
      </c>
      <c r="M43" s="17" t="s">
        <v>16</v>
      </c>
      <c r="N43" s="17" t="s">
        <v>16</v>
      </c>
      <c r="O43" s="17" t="s">
        <v>16</v>
      </c>
      <c r="P43" s="39" t="s">
        <v>20</v>
      </c>
      <c r="Q43" s="40" t="s">
        <v>45</v>
      </c>
      <c r="R43" s="40" t="s">
        <v>45</v>
      </c>
      <c r="S43" s="17" t="s">
        <v>16</v>
      </c>
      <c r="T43" s="54" t="s">
        <v>20</v>
      </c>
      <c r="U43" s="54" t="s">
        <v>20</v>
      </c>
      <c r="V43" s="17" t="s">
        <v>23</v>
      </c>
      <c r="W43" s="17" t="s">
        <v>23</v>
      </c>
      <c r="X43" s="17" t="s">
        <v>23</v>
      </c>
      <c r="Y43" s="40" t="s">
        <v>45</v>
      </c>
      <c r="Z43" s="17" t="s">
        <v>61</v>
      </c>
      <c r="AA43" s="17" t="s">
        <v>61</v>
      </c>
      <c r="AB43" s="40" t="s">
        <v>45</v>
      </c>
      <c r="AC43" s="40" t="s">
        <v>45</v>
      </c>
      <c r="AD43" s="69" t="s">
        <v>45</v>
      </c>
    </row>
    <row r="44" customFormat="false" ht="15" hidden="false" customHeight="true" outlineLevel="0" collapsed="false">
      <c r="A44" s="70" t="n">
        <v>101837600</v>
      </c>
      <c r="B44" s="70" t="n">
        <v>101837600</v>
      </c>
      <c r="C44" s="43" t="s">
        <v>16</v>
      </c>
      <c r="D44" s="43" t="s">
        <v>16</v>
      </c>
      <c r="E44" s="71" t="s">
        <v>45</v>
      </c>
      <c r="F44" s="71" t="s">
        <v>45</v>
      </c>
      <c r="G44" s="71" t="s">
        <v>45</v>
      </c>
      <c r="H44" s="43" t="s">
        <v>16</v>
      </c>
      <c r="I44" s="43" t="s">
        <v>16</v>
      </c>
      <c r="J44" s="43" t="s">
        <v>16</v>
      </c>
      <c r="K44" s="43" t="s">
        <v>16</v>
      </c>
      <c r="L44" s="71" t="s">
        <v>45</v>
      </c>
      <c r="M44" s="71" t="s">
        <v>45</v>
      </c>
      <c r="N44" s="71" t="s">
        <v>45</v>
      </c>
      <c r="O44" s="43" t="s">
        <v>16</v>
      </c>
      <c r="P44" s="43" t="s">
        <v>16</v>
      </c>
      <c r="Q44" s="43" t="s">
        <v>16</v>
      </c>
      <c r="R44" s="43" t="s">
        <v>16</v>
      </c>
      <c r="S44" s="71" t="s">
        <v>45</v>
      </c>
      <c r="T44" s="71" t="s">
        <v>45</v>
      </c>
      <c r="U44" s="71" t="s">
        <v>45</v>
      </c>
      <c r="V44" s="43" t="s">
        <v>16</v>
      </c>
      <c r="W44" s="43" t="s">
        <v>16</v>
      </c>
      <c r="X44" s="43" t="s">
        <v>16</v>
      </c>
      <c r="Y44" s="43" t="s">
        <v>16</v>
      </c>
      <c r="Z44" s="71" t="s">
        <v>45</v>
      </c>
      <c r="AA44" s="71" t="s">
        <v>45</v>
      </c>
      <c r="AB44" s="71" t="s">
        <v>45</v>
      </c>
      <c r="AC44" s="43" t="s">
        <v>16</v>
      </c>
      <c r="AD44" s="46" t="s">
        <v>16</v>
      </c>
    </row>
    <row r="46" customFormat="false" ht="15" hidden="false" customHeight="true" outlineLevel="0" collapsed="false">
      <c r="A46" s="5" t="s">
        <v>0</v>
      </c>
      <c r="B46" s="5"/>
      <c r="C46" s="6" t="n">
        <v>45747</v>
      </c>
      <c r="D46" s="6" t="n">
        <v>45748</v>
      </c>
      <c r="E46" s="6" t="n">
        <v>45749</v>
      </c>
      <c r="F46" s="6" t="n">
        <v>45750</v>
      </c>
      <c r="G46" s="6" t="n">
        <v>45751</v>
      </c>
      <c r="H46" s="6" t="n">
        <v>45752</v>
      </c>
      <c r="I46" s="6" t="n">
        <v>45753</v>
      </c>
      <c r="J46" s="6" t="n">
        <v>45754</v>
      </c>
      <c r="K46" s="6" t="n">
        <v>45755</v>
      </c>
      <c r="L46" s="6" t="n">
        <v>45756</v>
      </c>
      <c r="M46" s="6" t="n">
        <v>45757</v>
      </c>
      <c r="N46" s="6" t="n">
        <v>45758</v>
      </c>
      <c r="O46" s="6" t="n">
        <v>45759</v>
      </c>
      <c r="P46" s="6" t="n">
        <v>45760</v>
      </c>
      <c r="Q46" s="6" t="n">
        <v>45761</v>
      </c>
      <c r="R46" s="6" t="n">
        <v>45762</v>
      </c>
      <c r="S46" s="6" t="n">
        <v>45763</v>
      </c>
      <c r="T46" s="6" t="n">
        <v>45764</v>
      </c>
      <c r="U46" s="6" t="n">
        <v>45765</v>
      </c>
      <c r="V46" s="6" t="n">
        <v>45766</v>
      </c>
      <c r="W46" s="6" t="n">
        <v>45767</v>
      </c>
      <c r="X46" s="6" t="n">
        <v>45768</v>
      </c>
      <c r="Y46" s="6" t="n">
        <v>45769</v>
      </c>
      <c r="Z46" s="6" t="n">
        <v>45770</v>
      </c>
      <c r="AA46" s="6" t="n">
        <v>45771</v>
      </c>
      <c r="AB46" s="6" t="n">
        <v>45772</v>
      </c>
      <c r="AC46" s="6" t="n">
        <v>45773</v>
      </c>
      <c r="AD46" s="7" t="n">
        <v>45774</v>
      </c>
    </row>
    <row r="47" customFormat="false" ht="15" hidden="false" customHeight="true" outlineLevel="0" collapsed="false">
      <c r="A47" s="5"/>
      <c r="B47" s="5"/>
      <c r="C47" s="8" t="s">
        <v>1</v>
      </c>
      <c r="D47" s="8"/>
      <c r="E47" s="8"/>
      <c r="F47" s="8"/>
      <c r="G47" s="8"/>
      <c r="H47" s="8"/>
      <c r="I47" s="8"/>
      <c r="J47" s="9" t="s">
        <v>2</v>
      </c>
      <c r="K47" s="9"/>
      <c r="L47" s="9"/>
      <c r="M47" s="9"/>
      <c r="N47" s="9"/>
      <c r="O47" s="9"/>
      <c r="P47" s="9"/>
      <c r="Q47" s="9" t="s">
        <v>3</v>
      </c>
      <c r="R47" s="9"/>
      <c r="S47" s="9"/>
      <c r="T47" s="9"/>
      <c r="U47" s="9"/>
      <c r="V47" s="9"/>
      <c r="W47" s="9"/>
      <c r="X47" s="10" t="s">
        <v>4</v>
      </c>
      <c r="Y47" s="10"/>
      <c r="Z47" s="10"/>
      <c r="AA47" s="10"/>
      <c r="AB47" s="10"/>
      <c r="AC47" s="10"/>
      <c r="AD47" s="10"/>
    </row>
    <row r="48" customFormat="false" ht="15" hidden="false" customHeight="true" outlineLevel="0" collapsed="false">
      <c r="A48" s="49" t="s">
        <v>62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customFormat="false" ht="15" hidden="false" customHeight="false" outlineLevel="0" collapsed="false">
      <c r="A49" s="72" t="s">
        <v>63</v>
      </c>
      <c r="B49" s="72"/>
      <c r="C49" s="50" t="s">
        <v>7</v>
      </c>
      <c r="D49" s="50" t="s">
        <v>8</v>
      </c>
      <c r="E49" s="50" t="s">
        <v>9</v>
      </c>
      <c r="F49" s="50" t="s">
        <v>10</v>
      </c>
      <c r="G49" s="50" t="s">
        <v>11</v>
      </c>
      <c r="H49" s="50" t="s">
        <v>12</v>
      </c>
      <c r="I49" s="50" t="s">
        <v>13</v>
      </c>
      <c r="J49" s="50" t="s">
        <v>7</v>
      </c>
      <c r="K49" s="50" t="s">
        <v>8</v>
      </c>
      <c r="L49" s="50" t="s">
        <v>9</v>
      </c>
      <c r="M49" s="50" t="s">
        <v>10</v>
      </c>
      <c r="N49" s="50" t="s">
        <v>11</v>
      </c>
      <c r="O49" s="50" t="s">
        <v>12</v>
      </c>
      <c r="P49" s="50" t="s">
        <v>13</v>
      </c>
      <c r="Q49" s="50" t="s">
        <v>7</v>
      </c>
      <c r="R49" s="50" t="s">
        <v>8</v>
      </c>
      <c r="S49" s="50" t="s">
        <v>9</v>
      </c>
      <c r="T49" s="50" t="s">
        <v>10</v>
      </c>
      <c r="U49" s="50" t="s">
        <v>11</v>
      </c>
      <c r="V49" s="50" t="s">
        <v>12</v>
      </c>
      <c r="W49" s="50" t="s">
        <v>13</v>
      </c>
      <c r="X49" s="50" t="s">
        <v>7</v>
      </c>
      <c r="Y49" s="50" t="s">
        <v>8</v>
      </c>
      <c r="Z49" s="50" t="s">
        <v>9</v>
      </c>
      <c r="AA49" s="50" t="s">
        <v>10</v>
      </c>
      <c r="AB49" s="50" t="s">
        <v>11</v>
      </c>
      <c r="AC49" s="50" t="s">
        <v>12</v>
      </c>
      <c r="AD49" s="51" t="s">
        <v>13</v>
      </c>
    </row>
    <row r="50" customFormat="false" ht="15.95" hidden="false" customHeight="false" outlineLevel="0" collapsed="false">
      <c r="A50" s="20" t="n">
        <v>914500</v>
      </c>
      <c r="B50" s="20" t="n">
        <v>914500</v>
      </c>
      <c r="C50" s="40" t="s">
        <v>21</v>
      </c>
      <c r="D50" s="17" t="s">
        <v>16</v>
      </c>
      <c r="E50" s="40" t="s">
        <v>21</v>
      </c>
      <c r="F50" s="40" t="s">
        <v>21</v>
      </c>
      <c r="G50" s="40" t="s">
        <v>21</v>
      </c>
      <c r="H50" s="40" t="s">
        <v>21</v>
      </c>
      <c r="I50" s="17" t="s">
        <v>16</v>
      </c>
      <c r="J50" s="40" t="s">
        <v>21</v>
      </c>
      <c r="K50" s="40" t="s">
        <v>21</v>
      </c>
      <c r="L50" s="40" t="s">
        <v>21</v>
      </c>
      <c r="M50" s="40" t="s">
        <v>21</v>
      </c>
      <c r="N50" s="40" t="s">
        <v>21</v>
      </c>
      <c r="O50" s="17" t="s">
        <v>16</v>
      </c>
      <c r="P50" s="17" t="s">
        <v>16</v>
      </c>
      <c r="Q50" s="40" t="s">
        <v>21</v>
      </c>
      <c r="R50" s="60" t="s">
        <v>21</v>
      </c>
      <c r="S50" s="40" t="s">
        <v>21</v>
      </c>
      <c r="T50" s="40" t="s">
        <v>21</v>
      </c>
      <c r="U50" s="33" t="s">
        <v>20</v>
      </c>
      <c r="V50" s="17" t="s">
        <v>16</v>
      </c>
      <c r="W50" s="17" t="s">
        <v>16</v>
      </c>
      <c r="X50" s="16" t="s">
        <v>15</v>
      </c>
      <c r="Y50" s="17" t="s">
        <v>16</v>
      </c>
      <c r="Z50" s="40" t="s">
        <v>21</v>
      </c>
      <c r="AA50" s="40" t="s">
        <v>21</v>
      </c>
      <c r="AB50" s="40" t="s">
        <v>21</v>
      </c>
      <c r="AC50" s="18" t="s">
        <v>37</v>
      </c>
      <c r="AD50" s="23" t="s">
        <v>16</v>
      </c>
      <c r="AE50" s="4" t="s">
        <v>38</v>
      </c>
    </row>
    <row r="51" customFormat="false" ht="15" hidden="false" customHeight="false" outlineLevel="0" collapsed="false">
      <c r="A51" s="73" t="s">
        <v>64</v>
      </c>
      <c r="B51" s="73"/>
      <c r="C51" s="29" t="s">
        <v>7</v>
      </c>
      <c r="D51" s="29" t="s">
        <v>8</v>
      </c>
      <c r="E51" s="29" t="s">
        <v>9</v>
      </c>
      <c r="F51" s="29" t="s">
        <v>10</v>
      </c>
      <c r="G51" s="29" t="s">
        <v>11</v>
      </c>
      <c r="H51" s="29" t="s">
        <v>12</v>
      </c>
      <c r="I51" s="29" t="s">
        <v>13</v>
      </c>
      <c r="J51" s="29" t="s">
        <v>7</v>
      </c>
      <c r="K51" s="29" t="s">
        <v>8</v>
      </c>
      <c r="L51" s="29" t="s">
        <v>9</v>
      </c>
      <c r="M51" s="29" t="s">
        <v>10</v>
      </c>
      <c r="N51" s="29" t="s">
        <v>11</v>
      </c>
      <c r="O51" s="29" t="s">
        <v>12</v>
      </c>
      <c r="P51" s="29" t="s">
        <v>13</v>
      </c>
      <c r="Q51" s="29" t="s">
        <v>7</v>
      </c>
      <c r="R51" s="29" t="s">
        <v>8</v>
      </c>
      <c r="S51" s="29" t="s">
        <v>9</v>
      </c>
      <c r="T51" s="29" t="s">
        <v>10</v>
      </c>
      <c r="U51" s="29" t="s">
        <v>11</v>
      </c>
      <c r="V51" s="29" t="s">
        <v>12</v>
      </c>
      <c r="W51" s="29" t="s">
        <v>13</v>
      </c>
      <c r="X51" s="29" t="s">
        <v>7</v>
      </c>
      <c r="Y51" s="29" t="s">
        <v>8</v>
      </c>
      <c r="Z51" s="29" t="s">
        <v>9</v>
      </c>
      <c r="AA51" s="29" t="s">
        <v>10</v>
      </c>
      <c r="AB51" s="29" t="s">
        <v>11</v>
      </c>
      <c r="AC51" s="29" t="s">
        <v>12</v>
      </c>
      <c r="AD51" s="30" t="s">
        <v>13</v>
      </c>
    </row>
    <row r="52" customFormat="false" ht="15.95" hidden="false" customHeight="false" outlineLevel="0" collapsed="false">
      <c r="A52" s="20" t="n">
        <v>101830722</v>
      </c>
      <c r="B52" s="20" t="n">
        <v>101830722</v>
      </c>
      <c r="C52" s="22" t="s">
        <v>19</v>
      </c>
      <c r="D52" s="18" t="s">
        <v>17</v>
      </c>
      <c r="E52" s="18" t="s">
        <v>17</v>
      </c>
      <c r="F52" s="34" t="s">
        <v>16</v>
      </c>
      <c r="G52" s="17" t="s">
        <v>16</v>
      </c>
      <c r="H52" s="18" t="s">
        <v>17</v>
      </c>
      <c r="I52" s="17" t="s">
        <v>16</v>
      </c>
      <c r="J52" s="22" t="s">
        <v>19</v>
      </c>
      <c r="K52" s="74" t="s">
        <v>16</v>
      </c>
      <c r="L52" s="74" t="s">
        <v>16</v>
      </c>
      <c r="M52" s="18" t="s">
        <v>17</v>
      </c>
      <c r="N52" s="18" t="s">
        <v>17</v>
      </c>
      <c r="O52" s="75" t="s">
        <v>19</v>
      </c>
      <c r="P52" s="17" t="s">
        <v>16</v>
      </c>
      <c r="Q52" s="22" t="s">
        <v>19</v>
      </c>
      <c r="R52" s="33" t="s">
        <v>20</v>
      </c>
      <c r="S52" s="17" t="s">
        <v>16</v>
      </c>
      <c r="T52" s="17" t="s">
        <v>16</v>
      </c>
      <c r="U52" s="22" t="s">
        <v>19</v>
      </c>
      <c r="V52" s="22" t="s">
        <v>19</v>
      </c>
      <c r="W52" s="17" t="s">
        <v>16</v>
      </c>
      <c r="X52" s="22" t="s">
        <v>19</v>
      </c>
      <c r="Y52" s="22" t="s">
        <v>19</v>
      </c>
      <c r="Z52" s="22" t="s">
        <v>19</v>
      </c>
      <c r="AA52" s="22" t="s">
        <v>19</v>
      </c>
      <c r="AB52" s="17" t="s">
        <v>16</v>
      </c>
      <c r="AC52" s="17" t="s">
        <v>16</v>
      </c>
      <c r="AD52" s="23" t="s">
        <v>16</v>
      </c>
    </row>
    <row r="53" customFormat="false" ht="15.95" hidden="false" customHeight="false" outlineLevel="0" collapsed="false">
      <c r="A53" s="36" t="n">
        <v>101613906</v>
      </c>
      <c r="B53" s="36" t="n">
        <v>101613906</v>
      </c>
      <c r="C53" s="40" t="s">
        <v>21</v>
      </c>
      <c r="D53" s="40" t="s">
        <v>21</v>
      </c>
      <c r="E53" s="17" t="s">
        <v>16</v>
      </c>
      <c r="F53" s="40" t="s">
        <v>21</v>
      </c>
      <c r="G53" s="40" t="s">
        <v>21</v>
      </c>
      <c r="H53" s="40" t="s">
        <v>21</v>
      </c>
      <c r="I53" s="17" t="s">
        <v>16</v>
      </c>
      <c r="J53" s="40" t="s">
        <v>21</v>
      </c>
      <c r="K53" s="40" t="s">
        <v>21</v>
      </c>
      <c r="L53" s="40" t="s">
        <v>21</v>
      </c>
      <c r="M53" s="40" t="s">
        <v>21</v>
      </c>
      <c r="N53" s="40" t="s">
        <v>21</v>
      </c>
      <c r="O53" s="17" t="s">
        <v>16</v>
      </c>
      <c r="P53" s="17" t="s">
        <v>16</v>
      </c>
      <c r="Q53" s="40" t="s">
        <v>21</v>
      </c>
      <c r="R53" s="40" t="s">
        <v>21</v>
      </c>
      <c r="S53" s="40" t="s">
        <v>21</v>
      </c>
      <c r="T53" s="40" t="s">
        <v>21</v>
      </c>
      <c r="U53" s="18" t="s">
        <v>37</v>
      </c>
      <c r="V53" s="17" t="s">
        <v>16</v>
      </c>
      <c r="W53" s="17" t="s">
        <v>16</v>
      </c>
      <c r="X53" s="40" t="s">
        <v>21</v>
      </c>
      <c r="Y53" s="40" t="s">
        <v>21</v>
      </c>
      <c r="Z53" s="40" t="s">
        <v>21</v>
      </c>
      <c r="AA53" s="17" t="s">
        <v>16</v>
      </c>
      <c r="AB53" s="40" t="s">
        <v>21</v>
      </c>
      <c r="AC53" s="18" t="s">
        <v>37</v>
      </c>
      <c r="AD53" s="23" t="s">
        <v>16</v>
      </c>
    </row>
    <row r="54" customFormat="false" ht="15.95" hidden="false" customHeight="false" outlineLevel="0" collapsed="false">
      <c r="A54" s="36" t="n">
        <v>101690640</v>
      </c>
      <c r="B54" s="36" t="n">
        <v>101690640</v>
      </c>
      <c r="C54" s="76" t="s">
        <v>42</v>
      </c>
      <c r="D54" s="40" t="s">
        <v>21</v>
      </c>
      <c r="E54" s="40" t="s">
        <v>21</v>
      </c>
      <c r="F54" s="33" t="s">
        <v>53</v>
      </c>
      <c r="G54" s="55" t="s">
        <v>21</v>
      </c>
      <c r="H54" s="17" t="s">
        <v>16</v>
      </c>
      <c r="I54" s="17" t="s">
        <v>16</v>
      </c>
      <c r="J54" s="54" t="s">
        <v>20</v>
      </c>
      <c r="K54" s="40" t="s">
        <v>21</v>
      </c>
      <c r="L54" s="40" t="s">
        <v>21</v>
      </c>
      <c r="M54" s="33" t="s">
        <v>53</v>
      </c>
      <c r="N54" s="55" t="s">
        <v>21</v>
      </c>
      <c r="O54" s="17" t="s">
        <v>16</v>
      </c>
      <c r="P54" s="17" t="s">
        <v>16</v>
      </c>
      <c r="Q54" s="40" t="s">
        <v>21</v>
      </c>
      <c r="R54" s="40" t="s">
        <v>21</v>
      </c>
      <c r="S54" s="40" t="s">
        <v>21</v>
      </c>
      <c r="T54" s="39" t="s">
        <v>53</v>
      </c>
      <c r="U54" s="17" t="s">
        <v>16</v>
      </c>
      <c r="V54" s="18" t="s">
        <v>37</v>
      </c>
      <c r="W54" s="17" t="s">
        <v>16</v>
      </c>
      <c r="X54" s="40" t="s">
        <v>21</v>
      </c>
      <c r="Y54" s="40" t="s">
        <v>21</v>
      </c>
      <c r="Z54" s="40" t="s">
        <v>21</v>
      </c>
      <c r="AA54" s="39" t="s">
        <v>53</v>
      </c>
      <c r="AB54" s="18" t="s">
        <v>37</v>
      </c>
      <c r="AC54" s="17" t="s">
        <v>16</v>
      </c>
      <c r="AD54" s="23" t="s">
        <v>16</v>
      </c>
    </row>
    <row r="55" customFormat="false" ht="15.95" hidden="false" customHeight="false" outlineLevel="0" collapsed="false">
      <c r="A55" s="20" t="n">
        <v>1088626</v>
      </c>
      <c r="B55" s="20" t="n">
        <v>1088626</v>
      </c>
      <c r="C55" s="40" t="s">
        <v>21</v>
      </c>
      <c r="D55" s="40" t="s">
        <v>21</v>
      </c>
      <c r="E55" s="17" t="s">
        <v>23</v>
      </c>
      <c r="F55" s="40" t="s">
        <v>21</v>
      </c>
      <c r="G55" s="40" t="s">
        <v>21</v>
      </c>
      <c r="H55" s="54" t="s">
        <v>20</v>
      </c>
      <c r="I55" s="17" t="s">
        <v>16</v>
      </c>
      <c r="J55" s="54" t="s">
        <v>20</v>
      </c>
      <c r="K55" s="17" t="s">
        <v>23</v>
      </c>
      <c r="L55" s="22" t="s">
        <v>19</v>
      </c>
      <c r="M55" s="22" t="s">
        <v>19</v>
      </c>
      <c r="N55" s="22" t="s">
        <v>19</v>
      </c>
      <c r="O55" s="17" t="s">
        <v>23</v>
      </c>
      <c r="P55" s="17" t="s">
        <v>16</v>
      </c>
      <c r="Q55" s="22" t="s">
        <v>19</v>
      </c>
      <c r="R55" s="77" t="s">
        <v>19</v>
      </c>
      <c r="S55" s="22" t="s">
        <v>19</v>
      </c>
      <c r="T55" s="22" t="s">
        <v>19</v>
      </c>
      <c r="U55" s="34" t="s">
        <v>23</v>
      </c>
      <c r="V55" s="17" t="s">
        <v>16</v>
      </c>
      <c r="W55" s="17" t="s">
        <v>16</v>
      </c>
      <c r="X55" s="40" t="s">
        <v>21</v>
      </c>
      <c r="Y55" s="40" t="s">
        <v>21</v>
      </c>
      <c r="Z55" s="40" t="s">
        <v>21</v>
      </c>
      <c r="AA55" s="34" t="s">
        <v>16</v>
      </c>
      <c r="AB55" s="40" t="s">
        <v>21</v>
      </c>
      <c r="AC55" s="18" t="s">
        <v>37</v>
      </c>
      <c r="AD55" s="23" t="s">
        <v>16</v>
      </c>
      <c r="AE55" s="4" t="s">
        <v>38</v>
      </c>
    </row>
    <row r="56" customFormat="false" ht="15.95" hidden="false" customHeight="false" outlineLevel="0" collapsed="false">
      <c r="A56" s="20" t="n">
        <v>101999820</v>
      </c>
      <c r="B56" s="20" t="n">
        <v>101999820</v>
      </c>
      <c r="C56" s="22" t="s">
        <v>19</v>
      </c>
      <c r="D56" s="75" t="s">
        <v>19</v>
      </c>
      <c r="E56" s="22" t="s">
        <v>19</v>
      </c>
      <c r="F56" s="34" t="s">
        <v>16</v>
      </c>
      <c r="G56" s="17" t="s">
        <v>23</v>
      </c>
      <c r="H56" s="17" t="s">
        <v>16</v>
      </c>
      <c r="I56" s="22" t="s">
        <v>19</v>
      </c>
      <c r="J56" s="22" t="s">
        <v>19</v>
      </c>
      <c r="K56" s="22" t="s">
        <v>19</v>
      </c>
      <c r="L56" s="22" t="s">
        <v>19</v>
      </c>
      <c r="M56" s="17" t="s">
        <v>16</v>
      </c>
      <c r="N56" s="17" t="s">
        <v>23</v>
      </c>
      <c r="O56" s="22" t="s">
        <v>19</v>
      </c>
      <c r="P56" s="17" t="s">
        <v>16</v>
      </c>
      <c r="Q56" s="22" t="s">
        <v>19</v>
      </c>
      <c r="R56" s="22" t="s">
        <v>19</v>
      </c>
      <c r="S56" s="22" t="s">
        <v>19</v>
      </c>
      <c r="T56" s="22" t="s">
        <v>19</v>
      </c>
      <c r="U56" s="17" t="s">
        <v>23</v>
      </c>
      <c r="V56" s="17" t="s">
        <v>16</v>
      </c>
      <c r="W56" s="17" t="s">
        <v>23</v>
      </c>
      <c r="X56" s="22" t="s">
        <v>19</v>
      </c>
      <c r="Y56" s="22" t="s">
        <v>19</v>
      </c>
      <c r="Z56" s="17" t="s">
        <v>23</v>
      </c>
      <c r="AA56" s="22" t="s">
        <v>19</v>
      </c>
      <c r="AB56" s="17" t="s">
        <v>23</v>
      </c>
      <c r="AC56" s="22" t="s">
        <v>19</v>
      </c>
      <c r="AD56" s="23" t="s">
        <v>16</v>
      </c>
    </row>
    <row r="57" customFormat="false" ht="15" hidden="false" customHeight="false" outlineLevel="0" collapsed="false">
      <c r="A57" s="73" t="s">
        <v>65</v>
      </c>
      <c r="B57" s="73"/>
      <c r="C57" s="29" t="s">
        <v>7</v>
      </c>
      <c r="D57" s="29" t="s">
        <v>8</v>
      </c>
      <c r="E57" s="29" t="s">
        <v>9</v>
      </c>
      <c r="F57" s="29" t="s">
        <v>10</v>
      </c>
      <c r="G57" s="29" t="s">
        <v>11</v>
      </c>
      <c r="H57" s="29" t="s">
        <v>12</v>
      </c>
      <c r="I57" s="29" t="s">
        <v>13</v>
      </c>
      <c r="J57" s="29" t="s">
        <v>7</v>
      </c>
      <c r="K57" s="29" t="s">
        <v>8</v>
      </c>
      <c r="L57" s="29" t="s">
        <v>9</v>
      </c>
      <c r="M57" s="29" t="s">
        <v>10</v>
      </c>
      <c r="N57" s="29" t="s">
        <v>11</v>
      </c>
      <c r="O57" s="29" t="s">
        <v>12</v>
      </c>
      <c r="P57" s="29" t="s">
        <v>13</v>
      </c>
      <c r="Q57" s="29" t="s">
        <v>7</v>
      </c>
      <c r="R57" s="29" t="s">
        <v>8</v>
      </c>
      <c r="S57" s="29" t="s">
        <v>9</v>
      </c>
      <c r="T57" s="29" t="s">
        <v>10</v>
      </c>
      <c r="U57" s="29" t="s">
        <v>11</v>
      </c>
      <c r="V57" s="29" t="s">
        <v>12</v>
      </c>
      <c r="W57" s="29" t="s">
        <v>13</v>
      </c>
      <c r="X57" s="29" t="s">
        <v>7</v>
      </c>
      <c r="Y57" s="29" t="s">
        <v>8</v>
      </c>
      <c r="Z57" s="29" t="s">
        <v>9</v>
      </c>
      <c r="AA57" s="29" t="s">
        <v>10</v>
      </c>
      <c r="AB57" s="29" t="s">
        <v>11</v>
      </c>
      <c r="AC57" s="29" t="s">
        <v>12</v>
      </c>
      <c r="AD57" s="30" t="s">
        <v>13</v>
      </c>
    </row>
    <row r="58" customFormat="false" ht="15.95" hidden="false" customHeight="false" outlineLevel="0" collapsed="false">
      <c r="A58" s="20" t="n">
        <v>103090295</v>
      </c>
      <c r="B58" s="20" t="n">
        <v>103090295</v>
      </c>
      <c r="C58" s="22" t="s">
        <v>19</v>
      </c>
      <c r="D58" s="22" t="s">
        <v>19</v>
      </c>
      <c r="E58" s="17" t="s">
        <v>23</v>
      </c>
      <c r="F58" s="22" t="s">
        <v>19</v>
      </c>
      <c r="G58" s="22" t="s">
        <v>19</v>
      </c>
      <c r="H58" s="17" t="s">
        <v>16</v>
      </c>
      <c r="I58" s="17" t="s">
        <v>16</v>
      </c>
      <c r="J58" s="22" t="s">
        <v>19</v>
      </c>
      <c r="K58" s="17" t="s">
        <v>16</v>
      </c>
      <c r="L58" s="22" t="s">
        <v>19</v>
      </c>
      <c r="M58" s="33" t="s">
        <v>20</v>
      </c>
      <c r="N58" s="17" t="s">
        <v>23</v>
      </c>
      <c r="O58" s="17" t="s">
        <v>16</v>
      </c>
      <c r="P58" s="22" t="s">
        <v>19</v>
      </c>
      <c r="Q58" s="22" t="s">
        <v>19</v>
      </c>
      <c r="R58" s="22" t="s">
        <v>19</v>
      </c>
      <c r="S58" s="17" t="s">
        <v>16</v>
      </c>
      <c r="T58" s="22" t="s">
        <v>16</v>
      </c>
      <c r="U58" s="22" t="s">
        <v>19</v>
      </c>
      <c r="V58" s="18" t="s">
        <v>37</v>
      </c>
      <c r="W58" s="17" t="s">
        <v>16</v>
      </c>
      <c r="X58" s="17" t="s">
        <v>16</v>
      </c>
      <c r="Y58" s="22" t="s">
        <v>19</v>
      </c>
      <c r="Z58" s="22" t="s">
        <v>19</v>
      </c>
      <c r="AA58" s="22" t="s">
        <v>19</v>
      </c>
      <c r="AB58" s="18" t="s">
        <v>37</v>
      </c>
      <c r="AC58" s="17" t="s">
        <v>16</v>
      </c>
      <c r="AD58" s="23" t="s">
        <v>16</v>
      </c>
    </row>
    <row r="59" customFormat="false" ht="15" hidden="false" customHeight="true" outlineLevel="0" collapsed="false">
      <c r="A59" s="78" t="s">
        <v>66</v>
      </c>
      <c r="B59" s="78"/>
      <c r="C59" s="29" t="s">
        <v>7</v>
      </c>
      <c r="D59" s="29" t="s">
        <v>8</v>
      </c>
      <c r="E59" s="29" t="s">
        <v>9</v>
      </c>
      <c r="F59" s="29" t="s">
        <v>10</v>
      </c>
      <c r="G59" s="29" t="s">
        <v>11</v>
      </c>
      <c r="H59" s="29" t="s">
        <v>12</v>
      </c>
      <c r="I59" s="29" t="s">
        <v>13</v>
      </c>
      <c r="J59" s="29" t="s">
        <v>7</v>
      </c>
      <c r="K59" s="29" t="s">
        <v>8</v>
      </c>
      <c r="L59" s="29" t="s">
        <v>9</v>
      </c>
      <c r="M59" s="29" t="s">
        <v>10</v>
      </c>
      <c r="N59" s="29" t="s">
        <v>11</v>
      </c>
      <c r="O59" s="29" t="s">
        <v>12</v>
      </c>
      <c r="P59" s="29" t="s">
        <v>13</v>
      </c>
      <c r="Q59" s="29" t="s">
        <v>7</v>
      </c>
      <c r="R59" s="29" t="s">
        <v>8</v>
      </c>
      <c r="S59" s="29" t="s">
        <v>9</v>
      </c>
      <c r="T59" s="29" t="s">
        <v>10</v>
      </c>
      <c r="U59" s="29" t="s">
        <v>11</v>
      </c>
      <c r="V59" s="29" t="s">
        <v>12</v>
      </c>
      <c r="W59" s="29" t="s">
        <v>13</v>
      </c>
      <c r="X59" s="29" t="s">
        <v>7</v>
      </c>
      <c r="Y59" s="29" t="s">
        <v>8</v>
      </c>
      <c r="Z59" s="29" t="s">
        <v>9</v>
      </c>
      <c r="AA59" s="29" t="s">
        <v>10</v>
      </c>
      <c r="AB59" s="29" t="s">
        <v>11</v>
      </c>
      <c r="AC59" s="29" t="s">
        <v>12</v>
      </c>
      <c r="AD59" s="30" t="s">
        <v>13</v>
      </c>
    </row>
    <row r="60" customFormat="false" ht="15.95" hidden="false" customHeight="false" outlineLevel="0" collapsed="false">
      <c r="A60" s="20" t="n">
        <v>102940475</v>
      </c>
      <c r="B60" s="20" t="n">
        <v>102940475</v>
      </c>
      <c r="C60" s="40" t="s">
        <v>21</v>
      </c>
      <c r="D60" s="40" t="s">
        <v>21</v>
      </c>
      <c r="E60" s="40" t="s">
        <v>21</v>
      </c>
      <c r="F60" s="17" t="s">
        <v>16</v>
      </c>
      <c r="G60" s="40" t="s">
        <v>21</v>
      </c>
      <c r="H60" s="40" t="s">
        <v>21</v>
      </c>
      <c r="I60" s="17" t="s">
        <v>16</v>
      </c>
      <c r="J60" s="40" t="s">
        <v>21</v>
      </c>
      <c r="K60" s="40" t="s">
        <v>21</v>
      </c>
      <c r="L60" s="40" t="s">
        <v>21</v>
      </c>
      <c r="M60" s="40" t="s">
        <v>21</v>
      </c>
      <c r="N60" s="54" t="s">
        <v>20</v>
      </c>
      <c r="O60" s="17" t="s">
        <v>23</v>
      </c>
      <c r="P60" s="17" t="s">
        <v>16</v>
      </c>
      <c r="Q60" s="54" t="s">
        <v>20</v>
      </c>
      <c r="R60" s="54" t="s">
        <v>20</v>
      </c>
      <c r="S60" s="54" t="s">
        <v>20</v>
      </c>
      <c r="T60" s="54" t="s">
        <v>20</v>
      </c>
      <c r="U60" s="54" t="s">
        <v>20</v>
      </c>
      <c r="V60" s="17" t="s">
        <v>23</v>
      </c>
      <c r="W60" s="17" t="s">
        <v>16</v>
      </c>
      <c r="X60" s="40" t="s">
        <v>21</v>
      </c>
      <c r="Y60" s="40" t="s">
        <v>21</v>
      </c>
      <c r="Z60" s="40" t="s">
        <v>21</v>
      </c>
      <c r="AA60" s="40" t="s">
        <v>21</v>
      </c>
      <c r="AB60" s="17" t="s">
        <v>16</v>
      </c>
      <c r="AC60" s="40" t="s">
        <v>21</v>
      </c>
      <c r="AD60" s="23" t="s">
        <v>16</v>
      </c>
      <c r="AE60" s="4" t="s">
        <v>38</v>
      </c>
    </row>
    <row r="61" customFormat="false" ht="15" hidden="false" customHeight="true" outlineLevel="0" collapsed="false">
      <c r="A61" s="78" t="s">
        <v>67</v>
      </c>
      <c r="B61" s="78"/>
      <c r="C61" s="29" t="s">
        <v>7</v>
      </c>
      <c r="D61" s="29" t="s">
        <v>8</v>
      </c>
      <c r="E61" s="29" t="s">
        <v>9</v>
      </c>
      <c r="F61" s="29" t="s">
        <v>10</v>
      </c>
      <c r="G61" s="29" t="s">
        <v>11</v>
      </c>
      <c r="H61" s="29" t="s">
        <v>12</v>
      </c>
      <c r="I61" s="29" t="s">
        <v>13</v>
      </c>
      <c r="J61" s="29" t="s">
        <v>7</v>
      </c>
      <c r="K61" s="29" t="s">
        <v>8</v>
      </c>
      <c r="L61" s="29" t="s">
        <v>9</v>
      </c>
      <c r="M61" s="29" t="s">
        <v>10</v>
      </c>
      <c r="N61" s="29" t="s">
        <v>11</v>
      </c>
      <c r="O61" s="29" t="s">
        <v>12</v>
      </c>
      <c r="P61" s="29" t="s">
        <v>13</v>
      </c>
      <c r="Q61" s="29" t="s">
        <v>7</v>
      </c>
      <c r="R61" s="29" t="s">
        <v>8</v>
      </c>
      <c r="S61" s="29" t="s">
        <v>9</v>
      </c>
      <c r="T61" s="29" t="s">
        <v>10</v>
      </c>
      <c r="U61" s="29" t="s">
        <v>11</v>
      </c>
      <c r="V61" s="29" t="s">
        <v>12</v>
      </c>
      <c r="W61" s="29" t="s">
        <v>13</v>
      </c>
      <c r="X61" s="29" t="s">
        <v>7</v>
      </c>
      <c r="Y61" s="29" t="s">
        <v>8</v>
      </c>
      <c r="Z61" s="29" t="s">
        <v>9</v>
      </c>
      <c r="AA61" s="29" t="s">
        <v>10</v>
      </c>
      <c r="AB61" s="29" t="s">
        <v>11</v>
      </c>
      <c r="AC61" s="29" t="s">
        <v>12</v>
      </c>
      <c r="AD61" s="30" t="s">
        <v>13</v>
      </c>
    </row>
    <row r="62" customFormat="false" ht="15.95" hidden="false" customHeight="false" outlineLevel="0" collapsed="false">
      <c r="A62" s="79" t="n">
        <v>102335379</v>
      </c>
      <c r="B62" s="79" t="n">
        <v>102335379</v>
      </c>
      <c r="C62" s="22" t="s">
        <v>19</v>
      </c>
      <c r="D62" s="22" t="s">
        <v>19</v>
      </c>
      <c r="E62" s="22" t="s">
        <v>19</v>
      </c>
      <c r="F62" s="17" t="s">
        <v>16</v>
      </c>
      <c r="G62" s="17" t="s">
        <v>16</v>
      </c>
      <c r="H62" s="40" t="s">
        <v>21</v>
      </c>
      <c r="I62" s="17" t="s">
        <v>16</v>
      </c>
      <c r="J62" s="22" t="s">
        <v>19</v>
      </c>
      <c r="K62" s="22" t="s">
        <v>19</v>
      </c>
      <c r="L62" s="17" t="s">
        <v>16</v>
      </c>
      <c r="M62" s="22" t="s">
        <v>19</v>
      </c>
      <c r="N62" s="22" t="s">
        <v>19</v>
      </c>
      <c r="O62" s="17" t="s">
        <v>16</v>
      </c>
      <c r="P62" s="17" t="s">
        <v>16</v>
      </c>
      <c r="Q62" s="22" t="s">
        <v>19</v>
      </c>
      <c r="R62" s="22" t="s">
        <v>19</v>
      </c>
      <c r="S62" s="17" t="s">
        <v>23</v>
      </c>
      <c r="T62" s="17" t="s">
        <v>16</v>
      </c>
      <c r="U62" s="22" t="s">
        <v>19</v>
      </c>
      <c r="V62" s="18" t="s">
        <v>37</v>
      </c>
      <c r="W62" s="17" t="s">
        <v>16</v>
      </c>
      <c r="X62" s="22" t="s">
        <v>19</v>
      </c>
      <c r="Y62" s="22" t="s">
        <v>19</v>
      </c>
      <c r="Z62" s="22" t="s">
        <v>19</v>
      </c>
      <c r="AA62" s="22" t="s">
        <v>19</v>
      </c>
      <c r="AB62" s="17" t="s">
        <v>16</v>
      </c>
      <c r="AC62" s="17" t="s">
        <v>16</v>
      </c>
      <c r="AD62" s="23" t="s">
        <v>16</v>
      </c>
    </row>
    <row r="63" customFormat="false" ht="15.95" hidden="false" customHeight="false" outlineLevel="0" collapsed="false">
      <c r="A63" s="79" t="n">
        <v>103107992</v>
      </c>
      <c r="B63" s="79" t="n">
        <v>103107992</v>
      </c>
      <c r="C63" s="40" t="s">
        <v>21</v>
      </c>
      <c r="D63" s="40" t="s">
        <v>21</v>
      </c>
      <c r="E63" s="40" t="s">
        <v>21</v>
      </c>
      <c r="F63" s="40" t="s">
        <v>21</v>
      </c>
      <c r="G63" s="40" t="s">
        <v>21</v>
      </c>
      <c r="H63" s="17" t="s">
        <v>16</v>
      </c>
      <c r="I63" s="17" t="s">
        <v>16</v>
      </c>
      <c r="J63" s="40" t="s">
        <v>21</v>
      </c>
      <c r="K63" s="40" t="s">
        <v>21</v>
      </c>
      <c r="L63" s="40" t="s">
        <v>21</v>
      </c>
      <c r="M63" s="40" t="s">
        <v>21</v>
      </c>
      <c r="N63" s="17" t="s">
        <v>16</v>
      </c>
      <c r="O63" s="17" t="s">
        <v>16</v>
      </c>
      <c r="P63" s="40" t="s">
        <v>21</v>
      </c>
      <c r="Q63" s="40" t="s">
        <v>21</v>
      </c>
      <c r="R63" s="40" t="s">
        <v>21</v>
      </c>
      <c r="S63" s="40" t="s">
        <v>21</v>
      </c>
      <c r="T63" s="17" t="s">
        <v>16</v>
      </c>
      <c r="U63" s="40" t="s">
        <v>21</v>
      </c>
      <c r="V63" s="40" t="s">
        <v>21</v>
      </c>
      <c r="W63" s="17" t="s">
        <v>16</v>
      </c>
      <c r="X63" s="40" t="s">
        <v>21</v>
      </c>
      <c r="Y63" s="40" t="s">
        <v>21</v>
      </c>
      <c r="Z63" s="40" t="s">
        <v>21</v>
      </c>
      <c r="AA63" s="40" t="s">
        <v>21</v>
      </c>
      <c r="AB63" s="33" t="s">
        <v>20</v>
      </c>
      <c r="AC63" s="17" t="s">
        <v>16</v>
      </c>
      <c r="AD63" s="23" t="s">
        <v>16</v>
      </c>
    </row>
    <row r="64" customFormat="false" ht="15.95" hidden="false" customHeight="false" outlineLevel="0" collapsed="false">
      <c r="A64" s="80" t="n">
        <v>101693329</v>
      </c>
      <c r="B64" s="80" t="n">
        <v>101693329</v>
      </c>
      <c r="C64" s="54" t="s">
        <v>20</v>
      </c>
      <c r="D64" s="40" t="s">
        <v>21</v>
      </c>
      <c r="E64" s="40" t="s">
        <v>21</v>
      </c>
      <c r="F64" s="40" t="s">
        <v>21</v>
      </c>
      <c r="G64" s="40" t="s">
        <v>21</v>
      </c>
      <c r="H64" s="17" t="s">
        <v>16</v>
      </c>
      <c r="I64" s="17" t="s">
        <v>16</v>
      </c>
      <c r="J64" s="25" t="s">
        <v>21</v>
      </c>
      <c r="K64" s="25" t="s">
        <v>21</v>
      </c>
      <c r="L64" s="25" t="s">
        <v>21</v>
      </c>
      <c r="M64" s="25" t="s">
        <v>21</v>
      </c>
      <c r="N64" s="25" t="s">
        <v>21</v>
      </c>
      <c r="O64" s="17" t="s">
        <v>16</v>
      </c>
      <c r="P64" s="17" t="s">
        <v>16</v>
      </c>
      <c r="Q64" s="40" t="s">
        <v>21</v>
      </c>
      <c r="R64" s="33" t="s">
        <v>20</v>
      </c>
      <c r="S64" s="40" t="s">
        <v>21</v>
      </c>
      <c r="T64" s="40" t="s">
        <v>21</v>
      </c>
      <c r="U64" s="17" t="s">
        <v>16</v>
      </c>
      <c r="V64" s="40" t="s">
        <v>21</v>
      </c>
      <c r="W64" s="17" t="s">
        <v>16</v>
      </c>
      <c r="X64" s="40" t="s">
        <v>21</v>
      </c>
      <c r="Y64" s="40" t="s">
        <v>21</v>
      </c>
      <c r="Z64" s="17" t="s">
        <v>16</v>
      </c>
      <c r="AA64" s="33" t="s">
        <v>20</v>
      </c>
      <c r="AB64" s="33" t="s">
        <v>20</v>
      </c>
      <c r="AC64" s="17" t="s">
        <v>16</v>
      </c>
      <c r="AD64" s="41" t="s">
        <v>21</v>
      </c>
    </row>
    <row r="65" customFormat="false" ht="15" hidden="false" customHeight="true" outlineLevel="0" collapsed="false">
      <c r="A65" s="81" t="s">
        <v>68</v>
      </c>
      <c r="B65" s="81"/>
      <c r="C65" s="29" t="s">
        <v>7</v>
      </c>
      <c r="D65" s="29" t="s">
        <v>8</v>
      </c>
      <c r="E65" s="29" t="s">
        <v>9</v>
      </c>
      <c r="F65" s="29" t="s">
        <v>10</v>
      </c>
      <c r="G65" s="29" t="s">
        <v>11</v>
      </c>
      <c r="H65" s="29" t="s">
        <v>12</v>
      </c>
      <c r="I65" s="29" t="s">
        <v>13</v>
      </c>
      <c r="J65" s="29" t="s">
        <v>7</v>
      </c>
      <c r="K65" s="29" t="s">
        <v>8</v>
      </c>
      <c r="L65" s="29" t="s">
        <v>9</v>
      </c>
      <c r="M65" s="29" t="s">
        <v>10</v>
      </c>
      <c r="N65" s="29" t="s">
        <v>11</v>
      </c>
      <c r="O65" s="29" t="s">
        <v>12</v>
      </c>
      <c r="P65" s="29" t="s">
        <v>13</v>
      </c>
      <c r="Q65" s="29" t="s">
        <v>7</v>
      </c>
      <c r="R65" s="29" t="s">
        <v>8</v>
      </c>
      <c r="S65" s="29" t="s">
        <v>9</v>
      </c>
      <c r="T65" s="29" t="s">
        <v>10</v>
      </c>
      <c r="U65" s="29" t="s">
        <v>11</v>
      </c>
      <c r="V65" s="29" t="s">
        <v>12</v>
      </c>
      <c r="W65" s="29" t="s">
        <v>13</v>
      </c>
      <c r="X65" s="29" t="s">
        <v>7</v>
      </c>
      <c r="Y65" s="29" t="s">
        <v>8</v>
      </c>
      <c r="Z65" s="29" t="s">
        <v>9</v>
      </c>
      <c r="AA65" s="29" t="s">
        <v>10</v>
      </c>
      <c r="AB65" s="29" t="s">
        <v>11</v>
      </c>
      <c r="AC65" s="29" t="s">
        <v>12</v>
      </c>
      <c r="AD65" s="30" t="s">
        <v>13</v>
      </c>
    </row>
    <row r="66" customFormat="false" ht="15.95" hidden="false" customHeight="false" outlineLevel="0" collapsed="false">
      <c r="A66" s="20" t="n">
        <v>101942771</v>
      </c>
      <c r="B66" s="20" t="n">
        <v>101942771</v>
      </c>
      <c r="C66" s="54" t="s">
        <v>20</v>
      </c>
      <c r="D66" s="54" t="s">
        <v>20</v>
      </c>
      <c r="E66" s="54" t="s">
        <v>20</v>
      </c>
      <c r="F66" s="17" t="s">
        <v>16</v>
      </c>
      <c r="G66" s="40" t="s">
        <v>21</v>
      </c>
      <c r="H66" s="16" t="s">
        <v>15</v>
      </c>
      <c r="I66" s="17" t="s">
        <v>16</v>
      </c>
      <c r="J66" s="40" t="s">
        <v>21</v>
      </c>
      <c r="K66" s="40" t="s">
        <v>21</v>
      </c>
      <c r="L66" s="74" t="s">
        <v>16</v>
      </c>
      <c r="M66" s="40" t="s">
        <v>21</v>
      </c>
      <c r="N66" s="40" t="s">
        <v>21</v>
      </c>
      <c r="O66" s="40" t="s">
        <v>21</v>
      </c>
      <c r="P66" s="17" t="s">
        <v>16</v>
      </c>
      <c r="Q66" s="16" t="s">
        <v>15</v>
      </c>
      <c r="R66" s="16" t="s">
        <v>15</v>
      </c>
      <c r="S66" s="16" t="s">
        <v>15</v>
      </c>
      <c r="T66" s="16" t="s">
        <v>15</v>
      </c>
      <c r="U66" s="16" t="s">
        <v>15</v>
      </c>
      <c r="V66" s="17" t="s">
        <v>16</v>
      </c>
      <c r="W66" s="17" t="s">
        <v>16</v>
      </c>
      <c r="X66" s="40" t="s">
        <v>21</v>
      </c>
      <c r="Y66" s="17" t="s">
        <v>16</v>
      </c>
      <c r="Z66" s="40" t="s">
        <v>21</v>
      </c>
      <c r="AA66" s="40" t="s">
        <v>21</v>
      </c>
      <c r="AB66" s="40" t="s">
        <v>21</v>
      </c>
      <c r="AC66" s="40" t="s">
        <v>21</v>
      </c>
      <c r="AD66" s="23" t="s">
        <v>16</v>
      </c>
    </row>
    <row r="67" customFormat="false" ht="15.95" hidden="false" customHeight="false" outlineLevel="0" collapsed="false">
      <c r="A67" s="20" t="n">
        <v>101663187</v>
      </c>
      <c r="B67" s="20" t="n">
        <v>101663187</v>
      </c>
      <c r="C67" s="40" t="s">
        <v>51</v>
      </c>
      <c r="D67" s="40" t="s">
        <v>51</v>
      </c>
      <c r="E67" s="40" t="s">
        <v>51</v>
      </c>
      <c r="F67" s="40" t="s">
        <v>51</v>
      </c>
      <c r="G67" s="40" t="s">
        <v>51</v>
      </c>
      <c r="H67" s="17" t="s">
        <v>16</v>
      </c>
      <c r="I67" s="17" t="s">
        <v>16</v>
      </c>
      <c r="J67" s="33" t="s">
        <v>20</v>
      </c>
      <c r="K67" s="33" t="s">
        <v>20</v>
      </c>
      <c r="L67" s="33" t="s">
        <v>20</v>
      </c>
      <c r="M67" s="33" t="s">
        <v>20</v>
      </c>
      <c r="N67" s="33" t="s">
        <v>20</v>
      </c>
      <c r="O67" s="17" t="s">
        <v>16</v>
      </c>
      <c r="P67" s="17" t="s">
        <v>16</v>
      </c>
      <c r="Q67" s="40" t="s">
        <v>51</v>
      </c>
      <c r="R67" s="60" t="s">
        <v>51</v>
      </c>
      <c r="S67" s="17" t="s">
        <v>16</v>
      </c>
      <c r="T67" s="40" t="s">
        <v>51</v>
      </c>
      <c r="U67" s="40" t="s">
        <v>51</v>
      </c>
      <c r="V67" s="40" t="s">
        <v>51</v>
      </c>
      <c r="W67" s="17" t="s">
        <v>16</v>
      </c>
      <c r="X67" s="18" t="s">
        <v>58</v>
      </c>
      <c r="Y67" s="18" t="s">
        <v>58</v>
      </c>
      <c r="Z67" s="18" t="s">
        <v>58</v>
      </c>
      <c r="AA67" s="18" t="s">
        <v>58</v>
      </c>
      <c r="AB67" s="18" t="s">
        <v>58</v>
      </c>
      <c r="AC67" s="17" t="s">
        <v>16</v>
      </c>
      <c r="AD67" s="23" t="s">
        <v>16</v>
      </c>
      <c r="AE67" s="82"/>
    </row>
    <row r="68" customFormat="false" ht="15.95" hidden="false" customHeight="false" outlineLevel="0" collapsed="false">
      <c r="A68" s="36" t="n">
        <v>102864152</v>
      </c>
      <c r="B68" s="36" t="n">
        <v>102864152</v>
      </c>
      <c r="C68" s="40" t="s">
        <v>45</v>
      </c>
      <c r="D68" s="40" t="s">
        <v>45</v>
      </c>
      <c r="E68" s="17" t="s">
        <v>16</v>
      </c>
      <c r="F68" s="17" t="s">
        <v>16</v>
      </c>
      <c r="G68" s="40" t="s">
        <v>45</v>
      </c>
      <c r="H68" s="40" t="s">
        <v>45</v>
      </c>
      <c r="I68" s="17" t="s">
        <v>16</v>
      </c>
      <c r="J68" s="18" t="s">
        <v>18</v>
      </c>
      <c r="K68" s="18" t="s">
        <v>18</v>
      </c>
      <c r="L68" s="18" t="s">
        <v>18</v>
      </c>
      <c r="M68" s="18" t="s">
        <v>18</v>
      </c>
      <c r="N68" s="17" t="s">
        <v>16</v>
      </c>
      <c r="O68" s="17" t="s">
        <v>16</v>
      </c>
      <c r="P68" s="17" t="s">
        <v>16</v>
      </c>
      <c r="Q68" s="40" t="s">
        <v>45</v>
      </c>
      <c r="R68" s="40" t="s">
        <v>45</v>
      </c>
      <c r="S68" s="40" t="s">
        <v>45</v>
      </c>
      <c r="T68" s="40" t="s">
        <v>45</v>
      </c>
      <c r="U68" s="17" t="s">
        <v>16</v>
      </c>
      <c r="V68" s="17" t="s">
        <v>16</v>
      </c>
      <c r="W68" s="17" t="s">
        <v>16</v>
      </c>
      <c r="X68" s="40" t="s">
        <v>45</v>
      </c>
      <c r="Y68" s="40" t="s">
        <v>45</v>
      </c>
      <c r="Z68" s="17" t="s">
        <v>16</v>
      </c>
      <c r="AA68" s="17" t="s">
        <v>16</v>
      </c>
      <c r="AB68" s="40" t="s">
        <v>45</v>
      </c>
      <c r="AC68" s="40" t="s">
        <v>45</v>
      </c>
      <c r="AD68" s="23" t="s">
        <v>16</v>
      </c>
    </row>
    <row r="69" customFormat="false" ht="15.95" hidden="false" customHeight="false" outlineLevel="0" collapsed="false">
      <c r="A69" s="83" t="n">
        <v>400189</v>
      </c>
      <c r="B69" s="83" t="n">
        <v>400189</v>
      </c>
      <c r="C69" s="71" t="s">
        <v>51</v>
      </c>
      <c r="D69" s="71" t="s">
        <v>51</v>
      </c>
      <c r="E69" s="71" t="s">
        <v>51</v>
      </c>
      <c r="F69" s="71" t="s">
        <v>51</v>
      </c>
      <c r="G69" s="71" t="s">
        <v>51</v>
      </c>
      <c r="H69" s="43" t="s">
        <v>16</v>
      </c>
      <c r="I69" s="43" t="s">
        <v>16</v>
      </c>
      <c r="J69" s="71" t="s">
        <v>51</v>
      </c>
      <c r="K69" s="71" t="s">
        <v>51</v>
      </c>
      <c r="L69" s="43" t="s">
        <v>16</v>
      </c>
      <c r="M69" s="71" t="s">
        <v>51</v>
      </c>
      <c r="N69" s="71" t="s">
        <v>51</v>
      </c>
      <c r="O69" s="71" t="s">
        <v>51</v>
      </c>
      <c r="P69" s="43" t="s">
        <v>16</v>
      </c>
      <c r="Q69" s="84" t="s">
        <v>58</v>
      </c>
      <c r="R69" s="84" t="s">
        <v>58</v>
      </c>
      <c r="S69" s="84" t="s">
        <v>58</v>
      </c>
      <c r="T69" s="55" t="s">
        <v>51</v>
      </c>
      <c r="U69" s="33" t="s">
        <v>20</v>
      </c>
      <c r="V69" s="43" t="s">
        <v>16</v>
      </c>
      <c r="W69" s="43" t="s">
        <v>16</v>
      </c>
      <c r="X69" s="71" t="s">
        <v>51</v>
      </c>
      <c r="Y69" s="71" t="s">
        <v>51</v>
      </c>
      <c r="Z69" s="71" t="s">
        <v>51</v>
      </c>
      <c r="AA69" s="71" t="s">
        <v>51</v>
      </c>
      <c r="AB69" s="71" t="s">
        <v>51</v>
      </c>
      <c r="AC69" s="43" t="s">
        <v>16</v>
      </c>
      <c r="AD69" s="46" t="s">
        <v>16</v>
      </c>
      <c r="AE69" s="4" t="s">
        <v>38</v>
      </c>
    </row>
    <row r="70" customFormat="false" ht="15" hidden="false" customHeight="false" outlineLevel="0" collapsed="false">
      <c r="A70" s="85"/>
      <c r="B70" s="86"/>
    </row>
    <row r="71" customFormat="false" ht="15" hidden="false" customHeight="true" outlineLevel="0" collapsed="false">
      <c r="A71" s="5" t="s">
        <v>0</v>
      </c>
      <c r="B71" s="5"/>
      <c r="C71" s="6" t="n">
        <v>45747</v>
      </c>
      <c r="D71" s="6" t="n">
        <v>45748</v>
      </c>
      <c r="E71" s="6" t="n">
        <v>45749</v>
      </c>
      <c r="F71" s="6" t="n">
        <v>45750</v>
      </c>
      <c r="G71" s="6" t="n">
        <v>45751</v>
      </c>
      <c r="H71" s="6" t="n">
        <v>45752</v>
      </c>
      <c r="I71" s="6" t="n">
        <v>45753</v>
      </c>
      <c r="J71" s="6" t="n">
        <v>45754</v>
      </c>
      <c r="K71" s="6" t="n">
        <v>45755</v>
      </c>
      <c r="L71" s="6" t="n">
        <v>45756</v>
      </c>
      <c r="M71" s="6" t="n">
        <v>45757</v>
      </c>
      <c r="N71" s="6" t="n">
        <v>45758</v>
      </c>
      <c r="O71" s="6" t="n">
        <v>45759</v>
      </c>
      <c r="P71" s="6" t="n">
        <v>45760</v>
      </c>
      <c r="Q71" s="6" t="n">
        <v>45761</v>
      </c>
      <c r="R71" s="6" t="n">
        <v>45762</v>
      </c>
      <c r="S71" s="6" t="n">
        <v>45763</v>
      </c>
      <c r="T71" s="6" t="n">
        <v>45764</v>
      </c>
      <c r="U71" s="6" t="n">
        <v>45765</v>
      </c>
      <c r="V71" s="6" t="n">
        <v>45766</v>
      </c>
      <c r="W71" s="6" t="n">
        <v>45767</v>
      </c>
      <c r="X71" s="6" t="n">
        <v>45768</v>
      </c>
      <c r="Y71" s="6" t="n">
        <v>45769</v>
      </c>
      <c r="Z71" s="6" t="n">
        <v>45770</v>
      </c>
      <c r="AA71" s="6" t="n">
        <v>45771</v>
      </c>
      <c r="AB71" s="6" t="n">
        <v>45772</v>
      </c>
      <c r="AC71" s="6" t="n">
        <v>45773</v>
      </c>
      <c r="AD71" s="7" t="n">
        <v>45774</v>
      </c>
    </row>
    <row r="72" customFormat="false" ht="15" hidden="false" customHeight="true" outlineLevel="0" collapsed="false">
      <c r="A72" s="5"/>
      <c r="B72" s="5"/>
      <c r="C72" s="8" t="s">
        <v>1</v>
      </c>
      <c r="D72" s="8"/>
      <c r="E72" s="8"/>
      <c r="F72" s="8"/>
      <c r="G72" s="8"/>
      <c r="H72" s="8"/>
      <c r="I72" s="8"/>
      <c r="J72" s="9" t="s">
        <v>2</v>
      </c>
      <c r="K72" s="9"/>
      <c r="L72" s="9"/>
      <c r="M72" s="9"/>
      <c r="N72" s="9"/>
      <c r="O72" s="9"/>
      <c r="P72" s="9"/>
      <c r="Q72" s="9" t="s">
        <v>3</v>
      </c>
      <c r="R72" s="9"/>
      <c r="S72" s="9"/>
      <c r="T72" s="9"/>
      <c r="U72" s="9"/>
      <c r="V72" s="9"/>
      <c r="W72" s="9"/>
      <c r="X72" s="10" t="s">
        <v>4</v>
      </c>
      <c r="Y72" s="10"/>
      <c r="Z72" s="10"/>
      <c r="AA72" s="10"/>
      <c r="AB72" s="10"/>
      <c r="AC72" s="10"/>
      <c r="AD72" s="10"/>
    </row>
    <row r="73" customFormat="false" ht="15" hidden="false" customHeight="true" outlineLevel="0" collapsed="false">
      <c r="A73" s="49" t="s">
        <v>69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customFormat="false" ht="15" hidden="false" customHeight="true" outlineLevel="0" collapsed="false">
      <c r="A74" s="87" t="s">
        <v>70</v>
      </c>
      <c r="B74" s="87"/>
      <c r="C74" s="88" t="s">
        <v>7</v>
      </c>
      <c r="D74" s="88" t="s">
        <v>8</v>
      </c>
      <c r="E74" s="88" t="s">
        <v>9</v>
      </c>
      <c r="F74" s="88" t="s">
        <v>10</v>
      </c>
      <c r="G74" s="88" t="s">
        <v>11</v>
      </c>
      <c r="H74" s="88" t="s">
        <v>12</v>
      </c>
      <c r="I74" s="88" t="s">
        <v>13</v>
      </c>
      <c r="J74" s="88" t="s">
        <v>7</v>
      </c>
      <c r="K74" s="88" t="s">
        <v>8</v>
      </c>
      <c r="L74" s="88" t="s">
        <v>9</v>
      </c>
      <c r="M74" s="88" t="s">
        <v>10</v>
      </c>
      <c r="N74" s="88" t="s">
        <v>11</v>
      </c>
      <c r="O74" s="88" t="s">
        <v>12</v>
      </c>
      <c r="P74" s="88" t="s">
        <v>13</v>
      </c>
      <c r="Q74" s="88" t="s">
        <v>7</v>
      </c>
      <c r="R74" s="88" t="s">
        <v>8</v>
      </c>
      <c r="S74" s="88" t="s">
        <v>9</v>
      </c>
      <c r="T74" s="88" t="s">
        <v>10</v>
      </c>
      <c r="U74" s="88" t="s">
        <v>11</v>
      </c>
      <c r="V74" s="88" t="s">
        <v>12</v>
      </c>
      <c r="W74" s="88" t="s">
        <v>13</v>
      </c>
      <c r="X74" s="88" t="s">
        <v>7</v>
      </c>
      <c r="Y74" s="88" t="s">
        <v>8</v>
      </c>
      <c r="Z74" s="88" t="s">
        <v>9</v>
      </c>
      <c r="AA74" s="88" t="s">
        <v>10</v>
      </c>
      <c r="AB74" s="88" t="s">
        <v>11</v>
      </c>
      <c r="AC74" s="88" t="s">
        <v>12</v>
      </c>
      <c r="AD74" s="89" t="s">
        <v>13</v>
      </c>
    </row>
    <row r="75" customFormat="false" ht="26.65" hidden="false" customHeight="false" outlineLevel="0" collapsed="false">
      <c r="A75" s="90" t="n">
        <v>101378442</v>
      </c>
      <c r="B75" s="90" t="n">
        <v>101378442</v>
      </c>
      <c r="C75" s="91" t="s">
        <v>18</v>
      </c>
      <c r="D75" s="91" t="s">
        <v>18</v>
      </c>
      <c r="E75" s="92" t="s">
        <v>71</v>
      </c>
      <c r="F75" s="93" t="s">
        <v>16</v>
      </c>
      <c r="G75" s="94" t="s">
        <v>20</v>
      </c>
      <c r="H75" s="93" t="s">
        <v>16</v>
      </c>
      <c r="I75" s="93" t="s">
        <v>16</v>
      </c>
      <c r="J75" s="91" t="s">
        <v>18</v>
      </c>
      <c r="K75" s="91" t="s">
        <v>18</v>
      </c>
      <c r="L75" s="93" t="s">
        <v>16</v>
      </c>
      <c r="M75" s="94" t="s">
        <v>20</v>
      </c>
      <c r="N75" s="94" t="s">
        <v>20</v>
      </c>
      <c r="O75" s="93" t="s">
        <v>16</v>
      </c>
      <c r="P75" s="93" t="s">
        <v>16</v>
      </c>
      <c r="Q75" s="95" t="s">
        <v>20</v>
      </c>
      <c r="R75" s="95" t="s">
        <v>20</v>
      </c>
      <c r="S75" s="93" t="s">
        <v>16</v>
      </c>
      <c r="T75" s="93" t="s">
        <v>16</v>
      </c>
      <c r="U75" s="93" t="s">
        <v>16</v>
      </c>
      <c r="V75" s="91" t="s">
        <v>18</v>
      </c>
      <c r="W75" s="91" t="s">
        <v>18</v>
      </c>
      <c r="X75" s="91" t="s">
        <v>18</v>
      </c>
      <c r="Y75" s="91" t="s">
        <v>18</v>
      </c>
      <c r="Z75" s="93" t="s">
        <v>16</v>
      </c>
      <c r="AA75" s="91" t="s">
        <v>18</v>
      </c>
      <c r="AB75" s="91" t="s">
        <v>18</v>
      </c>
      <c r="AC75" s="96" t="s">
        <v>16</v>
      </c>
      <c r="AD75" s="97" t="s">
        <v>16</v>
      </c>
      <c r="AE75" s="98"/>
      <c r="AF75" s="99"/>
      <c r="AG75" s="100"/>
      <c r="AH75" s="99"/>
      <c r="AI75" s="99"/>
      <c r="AJ75" s="100"/>
      <c r="AK75" s="100"/>
    </row>
    <row r="76" customFormat="false" ht="26.65" hidden="false" customHeight="false" outlineLevel="0" collapsed="false">
      <c r="A76" s="90" t="n">
        <v>101548986</v>
      </c>
      <c r="B76" s="90" t="n">
        <v>101548986</v>
      </c>
      <c r="C76" s="101" t="s">
        <v>72</v>
      </c>
      <c r="D76" s="101" t="s">
        <v>45</v>
      </c>
      <c r="E76" s="101" t="s">
        <v>45</v>
      </c>
      <c r="F76" s="102" t="s">
        <v>16</v>
      </c>
      <c r="G76" s="101" t="s">
        <v>45</v>
      </c>
      <c r="H76" s="102" t="s">
        <v>16</v>
      </c>
      <c r="I76" s="102" t="s">
        <v>16</v>
      </c>
      <c r="J76" s="101" t="s">
        <v>45</v>
      </c>
      <c r="K76" s="101" t="s">
        <v>45</v>
      </c>
      <c r="L76" s="101" t="s">
        <v>45</v>
      </c>
      <c r="M76" s="102" t="s">
        <v>16</v>
      </c>
      <c r="N76" s="101" t="s">
        <v>45</v>
      </c>
      <c r="O76" s="102" t="s">
        <v>16</v>
      </c>
      <c r="P76" s="102" t="s">
        <v>16</v>
      </c>
      <c r="Q76" s="101" t="s">
        <v>45</v>
      </c>
      <c r="R76" s="102" t="s">
        <v>16</v>
      </c>
      <c r="S76" s="102" t="s">
        <v>16</v>
      </c>
      <c r="T76" s="102" t="s">
        <v>16</v>
      </c>
      <c r="U76" s="101" t="s">
        <v>45</v>
      </c>
      <c r="V76" s="101" t="s">
        <v>45</v>
      </c>
      <c r="W76" s="103" t="s">
        <v>18</v>
      </c>
      <c r="X76" s="102" t="s">
        <v>16</v>
      </c>
      <c r="Y76" s="101" t="s">
        <v>45</v>
      </c>
      <c r="Z76" s="101" t="s">
        <v>45</v>
      </c>
      <c r="AA76" s="101" t="s">
        <v>45</v>
      </c>
      <c r="AB76" s="101" t="s">
        <v>45</v>
      </c>
      <c r="AC76" s="104" t="s">
        <v>16</v>
      </c>
      <c r="AD76" s="97" t="s">
        <v>16</v>
      </c>
      <c r="AE76" s="98" t="s">
        <v>38</v>
      </c>
      <c r="AF76" s="99"/>
      <c r="AG76" s="100"/>
      <c r="AH76" s="99"/>
      <c r="AI76" s="99"/>
      <c r="AJ76" s="100"/>
      <c r="AK76" s="100"/>
    </row>
    <row r="77" customFormat="false" ht="15.95" hidden="false" customHeight="false" outlineLevel="0" collapsed="false">
      <c r="A77" s="90" t="n">
        <v>101418612</v>
      </c>
      <c r="B77" s="90" t="n">
        <v>101418612</v>
      </c>
      <c r="C77" s="105" t="s">
        <v>73</v>
      </c>
      <c r="D77" s="106" t="s">
        <v>74</v>
      </c>
      <c r="E77" s="106" t="s">
        <v>74</v>
      </c>
      <c r="F77" s="106" t="s">
        <v>74</v>
      </c>
      <c r="G77" s="106" t="s">
        <v>74</v>
      </c>
      <c r="H77" s="102" t="s">
        <v>16</v>
      </c>
      <c r="I77" s="102" t="s">
        <v>16</v>
      </c>
      <c r="J77" s="94" t="s">
        <v>20</v>
      </c>
      <c r="K77" s="94" t="s">
        <v>20</v>
      </c>
      <c r="L77" s="56" t="s">
        <v>59</v>
      </c>
      <c r="M77" s="56" t="s">
        <v>59</v>
      </c>
      <c r="N77" s="56" t="s">
        <v>59</v>
      </c>
      <c r="O77" s="102" t="s">
        <v>16</v>
      </c>
      <c r="P77" s="102" t="s">
        <v>16</v>
      </c>
      <c r="Q77" s="105" t="s">
        <v>73</v>
      </c>
      <c r="R77" s="106" t="s">
        <v>74</v>
      </c>
      <c r="S77" s="106" t="s">
        <v>74</v>
      </c>
      <c r="T77" s="106" t="s">
        <v>74</v>
      </c>
      <c r="U77" s="102" t="s">
        <v>16</v>
      </c>
      <c r="V77" s="102" t="s">
        <v>16</v>
      </c>
      <c r="W77" s="107" t="s">
        <v>75</v>
      </c>
      <c r="X77" s="105" t="s">
        <v>73</v>
      </c>
      <c r="Y77" s="106" t="s">
        <v>74</v>
      </c>
      <c r="Z77" s="95" t="s">
        <v>20</v>
      </c>
      <c r="AA77" s="95" t="s">
        <v>20</v>
      </c>
      <c r="AB77" s="106" t="s">
        <v>74</v>
      </c>
      <c r="AC77" s="104" t="s">
        <v>16</v>
      </c>
      <c r="AD77" s="97" t="s">
        <v>16</v>
      </c>
      <c r="AE77" s="98"/>
      <c r="AF77" s="100"/>
      <c r="AG77" s="100"/>
      <c r="AH77" s="100"/>
      <c r="AI77" s="100"/>
      <c r="AJ77" s="100"/>
      <c r="AK77" s="100"/>
    </row>
    <row r="78" customFormat="false" ht="15.95" hidden="false" customHeight="false" outlineLevel="0" collapsed="false">
      <c r="A78" s="90" t="n">
        <v>101273704</v>
      </c>
      <c r="B78" s="90" t="n">
        <v>101273704</v>
      </c>
      <c r="C78" s="102" t="s">
        <v>16</v>
      </c>
      <c r="D78" s="101" t="s">
        <v>45</v>
      </c>
      <c r="E78" s="101" t="s">
        <v>45</v>
      </c>
      <c r="F78" s="102" t="s">
        <v>16</v>
      </c>
      <c r="G78" s="102" t="s">
        <v>16</v>
      </c>
      <c r="H78" s="101" t="s">
        <v>45</v>
      </c>
      <c r="I78" s="103" t="s">
        <v>18</v>
      </c>
      <c r="J78" s="101" t="s">
        <v>45</v>
      </c>
      <c r="K78" s="101" t="s">
        <v>45</v>
      </c>
      <c r="L78" s="102" t="s">
        <v>16</v>
      </c>
      <c r="M78" s="102" t="s">
        <v>16</v>
      </c>
      <c r="N78" s="102" t="s">
        <v>16</v>
      </c>
      <c r="O78" s="101" t="s">
        <v>45</v>
      </c>
      <c r="P78" s="103" t="s">
        <v>18</v>
      </c>
      <c r="Q78" s="102" t="s">
        <v>16</v>
      </c>
      <c r="R78" s="108" t="s">
        <v>45</v>
      </c>
      <c r="S78" s="101" t="s">
        <v>45</v>
      </c>
      <c r="T78" s="95" t="s">
        <v>20</v>
      </c>
      <c r="U78" s="95" t="s">
        <v>20</v>
      </c>
      <c r="V78" s="102" t="s">
        <v>16</v>
      </c>
      <c r="W78" s="102" t="s">
        <v>16</v>
      </c>
      <c r="X78" s="95" t="s">
        <v>20</v>
      </c>
      <c r="Y78" s="109" t="s">
        <v>16</v>
      </c>
      <c r="Z78" s="110" t="s">
        <v>46</v>
      </c>
      <c r="AA78" s="110" t="s">
        <v>46</v>
      </c>
      <c r="AB78" s="110" t="s">
        <v>46</v>
      </c>
      <c r="AC78" s="104" t="s">
        <v>16</v>
      </c>
      <c r="AD78" s="97" t="s">
        <v>16</v>
      </c>
      <c r="AE78" s="98"/>
      <c r="AF78" s="99"/>
      <c r="AG78" s="99"/>
      <c r="AH78" s="99"/>
      <c r="AI78" s="100"/>
      <c r="AJ78" s="100"/>
      <c r="AK78" s="100"/>
    </row>
    <row r="79" customFormat="false" ht="26.65" hidden="false" customHeight="false" outlineLevel="0" collapsed="false">
      <c r="A79" s="90" t="n">
        <v>101553105</v>
      </c>
      <c r="B79" s="90" t="n">
        <v>101553105</v>
      </c>
      <c r="C79" s="101" t="s">
        <v>76</v>
      </c>
      <c r="D79" s="102" t="s">
        <v>16</v>
      </c>
      <c r="E79" s="111" t="s">
        <v>77</v>
      </c>
      <c r="F79" s="101" t="s">
        <v>45</v>
      </c>
      <c r="G79" s="101" t="s">
        <v>45</v>
      </c>
      <c r="H79" s="102" t="s">
        <v>16</v>
      </c>
      <c r="I79" s="102" t="s">
        <v>16</v>
      </c>
      <c r="J79" s="110" t="s">
        <v>46</v>
      </c>
      <c r="K79" s="102" t="s">
        <v>16</v>
      </c>
      <c r="L79" s="110" t="s">
        <v>46</v>
      </c>
      <c r="M79" s="102" t="s">
        <v>16</v>
      </c>
      <c r="N79" s="102" t="s">
        <v>16</v>
      </c>
      <c r="O79" s="110" t="s">
        <v>46</v>
      </c>
      <c r="P79" s="110" t="s">
        <v>46</v>
      </c>
      <c r="Q79" s="102" t="s">
        <v>16</v>
      </c>
      <c r="R79" s="101" t="s">
        <v>45</v>
      </c>
      <c r="S79" s="101" t="s">
        <v>45</v>
      </c>
      <c r="T79" s="101" t="s">
        <v>45</v>
      </c>
      <c r="U79" s="95" t="s">
        <v>20</v>
      </c>
      <c r="V79" s="102" t="s">
        <v>16</v>
      </c>
      <c r="W79" s="102" t="s">
        <v>16</v>
      </c>
      <c r="X79" s="110" t="s">
        <v>46</v>
      </c>
      <c r="Y79" s="110" t="s">
        <v>46</v>
      </c>
      <c r="Z79" s="102" t="s">
        <v>16</v>
      </c>
      <c r="AA79" s="95" t="s">
        <v>20</v>
      </c>
      <c r="AB79" s="110" t="s">
        <v>46</v>
      </c>
      <c r="AC79" s="104" t="s">
        <v>16</v>
      </c>
      <c r="AD79" s="97" t="s">
        <v>16</v>
      </c>
      <c r="AE79" s="112"/>
      <c r="AF79" s="99"/>
      <c r="AG79" s="99"/>
      <c r="AH79" s="99"/>
      <c r="AI79" s="99"/>
      <c r="AJ79" s="100"/>
      <c r="AK79" s="100"/>
    </row>
    <row r="80" customFormat="false" ht="15.95" hidden="false" customHeight="false" outlineLevel="0" collapsed="false">
      <c r="A80" s="90" t="n">
        <v>101693329</v>
      </c>
      <c r="B80" s="90" t="n">
        <v>101693329</v>
      </c>
      <c r="C80" s="110" t="s">
        <v>78</v>
      </c>
      <c r="D80" s="94" t="s">
        <v>20</v>
      </c>
      <c r="E80" s="102" t="s">
        <v>16</v>
      </c>
      <c r="F80" s="94" t="s">
        <v>20</v>
      </c>
      <c r="G80" s="94" t="s">
        <v>20</v>
      </c>
      <c r="H80" s="102" t="s">
        <v>16</v>
      </c>
      <c r="I80" s="102" t="s">
        <v>16</v>
      </c>
      <c r="J80" s="94" t="s">
        <v>20</v>
      </c>
      <c r="K80" s="94" t="s">
        <v>20</v>
      </c>
      <c r="L80" s="102" t="s">
        <v>16</v>
      </c>
      <c r="M80" s="110" t="s">
        <v>78</v>
      </c>
      <c r="N80" s="110" t="s">
        <v>78</v>
      </c>
      <c r="O80" s="102" t="s">
        <v>16</v>
      </c>
      <c r="P80" s="102" t="s">
        <v>16</v>
      </c>
      <c r="Q80" s="110" t="s">
        <v>78</v>
      </c>
      <c r="R80" s="110" t="s">
        <v>78</v>
      </c>
      <c r="S80" s="102" t="s">
        <v>16</v>
      </c>
      <c r="T80" s="110" t="s">
        <v>78</v>
      </c>
      <c r="U80" s="110" t="s">
        <v>78</v>
      </c>
      <c r="V80" s="102" t="s">
        <v>16</v>
      </c>
      <c r="W80" s="102" t="s">
        <v>16</v>
      </c>
      <c r="X80" s="110" t="s">
        <v>78</v>
      </c>
      <c r="Y80" s="110" t="s">
        <v>78</v>
      </c>
      <c r="Z80" s="102" t="s">
        <v>16</v>
      </c>
      <c r="AA80" s="110" t="s">
        <v>78</v>
      </c>
      <c r="AB80" s="95" t="s">
        <v>20</v>
      </c>
      <c r="AC80" s="104" t="s">
        <v>16</v>
      </c>
      <c r="AD80" s="97" t="s">
        <v>16</v>
      </c>
      <c r="AE80" s="98"/>
      <c r="AF80" s="99"/>
      <c r="AG80" s="100"/>
      <c r="AH80" s="100"/>
      <c r="AI80" s="100"/>
      <c r="AJ80" s="99"/>
      <c r="AK80" s="99"/>
    </row>
    <row r="81" customFormat="false" ht="15.95" hidden="false" customHeight="false" outlineLevel="0" collapsed="false">
      <c r="A81" s="90" t="n">
        <v>101793495</v>
      </c>
      <c r="B81" s="90" t="n">
        <v>101793495</v>
      </c>
      <c r="C81" s="110" t="s">
        <v>46</v>
      </c>
      <c r="D81" s="102" t="s">
        <v>16</v>
      </c>
      <c r="E81" s="110" t="s">
        <v>46</v>
      </c>
      <c r="F81" s="110" t="s">
        <v>46</v>
      </c>
      <c r="G81" s="110" t="s">
        <v>46</v>
      </c>
      <c r="H81" s="102" t="s">
        <v>16</v>
      </c>
      <c r="I81" s="102" t="s">
        <v>16</v>
      </c>
      <c r="J81" s="101" t="s">
        <v>45</v>
      </c>
      <c r="K81" s="101" t="s">
        <v>45</v>
      </c>
      <c r="L81" s="101" t="s">
        <v>45</v>
      </c>
      <c r="M81" s="101" t="s">
        <v>45</v>
      </c>
      <c r="N81" s="102" t="s">
        <v>16</v>
      </c>
      <c r="O81" s="102" t="s">
        <v>16</v>
      </c>
      <c r="P81" s="102" t="s">
        <v>16</v>
      </c>
      <c r="Q81" s="101" t="s">
        <v>45</v>
      </c>
      <c r="R81" s="101" t="s">
        <v>45</v>
      </c>
      <c r="S81" s="101" t="s">
        <v>45</v>
      </c>
      <c r="T81" s="102" t="s">
        <v>16</v>
      </c>
      <c r="U81" s="102" t="s">
        <v>16</v>
      </c>
      <c r="V81" s="101" t="s">
        <v>45</v>
      </c>
      <c r="W81" s="102" t="s">
        <v>16</v>
      </c>
      <c r="X81" s="101" t="s">
        <v>45</v>
      </c>
      <c r="Y81" s="101" t="s">
        <v>45</v>
      </c>
      <c r="Z81" s="101" t="s">
        <v>45</v>
      </c>
      <c r="AA81" s="102" t="s">
        <v>16</v>
      </c>
      <c r="AB81" s="101" t="s">
        <v>45</v>
      </c>
      <c r="AC81" s="104" t="s">
        <v>16</v>
      </c>
      <c r="AD81" s="97" t="s">
        <v>16</v>
      </c>
      <c r="AE81" s="98"/>
      <c r="AF81" s="99"/>
      <c r="AG81" s="99"/>
      <c r="AH81" s="100"/>
      <c r="AI81" s="100"/>
      <c r="AJ81" s="99"/>
      <c r="AK81" s="100"/>
    </row>
    <row r="82" customFormat="false" ht="26.65" hidden="false" customHeight="false" outlineLevel="0" collapsed="false">
      <c r="A82" s="90" t="n">
        <v>101665048</v>
      </c>
      <c r="B82" s="90" t="n">
        <v>101665048</v>
      </c>
      <c r="C82" s="103" t="s">
        <v>18</v>
      </c>
      <c r="D82" s="102" t="s">
        <v>16</v>
      </c>
      <c r="E82" s="103" t="s">
        <v>18</v>
      </c>
      <c r="F82" s="113" t="s">
        <v>79</v>
      </c>
      <c r="G82" s="113" t="s">
        <v>79</v>
      </c>
      <c r="H82" s="102" t="s">
        <v>16</v>
      </c>
      <c r="I82" s="102" t="s">
        <v>16</v>
      </c>
      <c r="J82" s="110" t="s">
        <v>46</v>
      </c>
      <c r="K82" s="102" t="s">
        <v>16</v>
      </c>
      <c r="L82" s="110" t="s">
        <v>46</v>
      </c>
      <c r="M82" s="110" t="s">
        <v>46</v>
      </c>
      <c r="N82" s="110" t="s">
        <v>46</v>
      </c>
      <c r="O82" s="102" t="s">
        <v>16</v>
      </c>
      <c r="P82" s="102" t="s">
        <v>16</v>
      </c>
      <c r="Q82" s="95" t="s">
        <v>20</v>
      </c>
      <c r="R82" s="102" t="s">
        <v>16</v>
      </c>
      <c r="S82" s="103" t="s">
        <v>18</v>
      </c>
      <c r="T82" s="107" t="s">
        <v>80</v>
      </c>
      <c r="U82" s="103" t="s">
        <v>81</v>
      </c>
      <c r="V82" s="102" t="s">
        <v>16</v>
      </c>
      <c r="W82" s="102" t="s">
        <v>16</v>
      </c>
      <c r="X82" s="103" t="s">
        <v>18</v>
      </c>
      <c r="Y82" s="102" t="s">
        <v>16</v>
      </c>
      <c r="Z82" s="103" t="s">
        <v>18</v>
      </c>
      <c r="AA82" s="102" t="s">
        <v>16</v>
      </c>
      <c r="AB82" s="102" t="s">
        <v>16</v>
      </c>
      <c r="AC82" s="114" t="s">
        <v>46</v>
      </c>
      <c r="AD82" s="115" t="s">
        <v>46</v>
      </c>
      <c r="AE82" s="98"/>
      <c r="AF82" s="100"/>
      <c r="AG82" s="99"/>
      <c r="AH82" s="99"/>
      <c r="AI82" s="99"/>
      <c r="AJ82" s="100"/>
      <c r="AK82" s="100"/>
    </row>
    <row r="83" customFormat="false" ht="26.65" hidden="false" customHeight="false" outlineLevel="0" collapsed="false">
      <c r="A83" s="116" t="n">
        <v>102036057</v>
      </c>
      <c r="B83" s="116" t="n">
        <v>102036057</v>
      </c>
      <c r="C83" s="101" t="s">
        <v>45</v>
      </c>
      <c r="D83" s="102" t="s">
        <v>16</v>
      </c>
      <c r="E83" s="101" t="s">
        <v>45</v>
      </c>
      <c r="F83" s="101" t="s">
        <v>45</v>
      </c>
      <c r="G83" s="101" t="s">
        <v>45</v>
      </c>
      <c r="H83" s="102" t="s">
        <v>16</v>
      </c>
      <c r="I83" s="102" t="s">
        <v>16</v>
      </c>
      <c r="J83" s="102" t="s">
        <v>16</v>
      </c>
      <c r="K83" s="101" t="s">
        <v>45</v>
      </c>
      <c r="L83" s="101" t="s">
        <v>45</v>
      </c>
      <c r="M83" s="101" t="s">
        <v>45</v>
      </c>
      <c r="N83" s="117" t="s">
        <v>82</v>
      </c>
      <c r="O83" s="102" t="s">
        <v>16</v>
      </c>
      <c r="P83" s="102" t="s">
        <v>16</v>
      </c>
      <c r="Q83" s="101" t="s">
        <v>45</v>
      </c>
      <c r="R83" s="117" t="s">
        <v>83</v>
      </c>
      <c r="S83" s="101" t="s">
        <v>45</v>
      </c>
      <c r="T83" s="101" t="s">
        <v>45</v>
      </c>
      <c r="U83" s="102" t="s">
        <v>16</v>
      </c>
      <c r="V83" s="102" t="s">
        <v>16</v>
      </c>
      <c r="W83" s="102" t="s">
        <v>16</v>
      </c>
      <c r="X83" s="101" t="s">
        <v>45</v>
      </c>
      <c r="Y83" s="101" t="s">
        <v>45</v>
      </c>
      <c r="Z83" s="102" t="s">
        <v>16</v>
      </c>
      <c r="AA83" s="102" t="s">
        <v>16</v>
      </c>
      <c r="AB83" s="102" t="s">
        <v>16</v>
      </c>
      <c r="AC83" s="118" t="s">
        <v>45</v>
      </c>
      <c r="AD83" s="119" t="s">
        <v>18</v>
      </c>
      <c r="AE83" s="112" t="s">
        <v>38</v>
      </c>
      <c r="AF83" s="99"/>
      <c r="AG83" s="99"/>
      <c r="AH83" s="99"/>
      <c r="AI83" s="99"/>
      <c r="AJ83" s="100"/>
      <c r="AK83" s="100"/>
    </row>
    <row r="84" customFormat="false" ht="26.65" hidden="false" customHeight="false" outlineLevel="0" collapsed="false">
      <c r="A84" s="116" t="n">
        <v>101209235</v>
      </c>
      <c r="B84" s="116" t="n">
        <v>101209235</v>
      </c>
      <c r="C84" s="102" t="s">
        <v>16</v>
      </c>
      <c r="D84" s="110" t="s">
        <v>46</v>
      </c>
      <c r="E84" s="110" t="s">
        <v>46</v>
      </c>
      <c r="F84" s="110" t="s">
        <v>46</v>
      </c>
      <c r="G84" s="110" t="s">
        <v>46</v>
      </c>
      <c r="H84" s="102" t="s">
        <v>16</v>
      </c>
      <c r="I84" s="102" t="s">
        <v>16</v>
      </c>
      <c r="J84" s="102" t="s">
        <v>16</v>
      </c>
      <c r="K84" s="110" t="s">
        <v>46</v>
      </c>
      <c r="L84" s="110" t="s">
        <v>46</v>
      </c>
      <c r="M84" s="110" t="s">
        <v>46</v>
      </c>
      <c r="N84" s="113" t="s">
        <v>84</v>
      </c>
      <c r="O84" s="102" t="s">
        <v>16</v>
      </c>
      <c r="P84" s="102" t="s">
        <v>16</v>
      </c>
      <c r="Q84" s="102" t="s">
        <v>16</v>
      </c>
      <c r="R84" s="110" t="s">
        <v>46</v>
      </c>
      <c r="S84" s="110" t="s">
        <v>46</v>
      </c>
      <c r="T84" s="110" t="s">
        <v>46</v>
      </c>
      <c r="U84" s="110" t="s">
        <v>85</v>
      </c>
      <c r="V84" s="102" t="s">
        <v>16</v>
      </c>
      <c r="W84" s="102" t="s">
        <v>16</v>
      </c>
      <c r="X84" s="102" t="s">
        <v>16</v>
      </c>
      <c r="Y84" s="110" t="s">
        <v>46</v>
      </c>
      <c r="Z84" s="110" t="s">
        <v>46</v>
      </c>
      <c r="AA84" s="102" t="s">
        <v>16</v>
      </c>
      <c r="AB84" s="102" t="s">
        <v>16</v>
      </c>
      <c r="AC84" s="114" t="s">
        <v>46</v>
      </c>
      <c r="AD84" s="115" t="s">
        <v>46</v>
      </c>
      <c r="AE84" s="112"/>
      <c r="AF84" s="99"/>
      <c r="AG84" s="99"/>
      <c r="AH84" s="99"/>
      <c r="AI84" s="99"/>
      <c r="AJ84" s="100"/>
      <c r="AK84" s="100"/>
    </row>
    <row r="85" customFormat="false" ht="15.95" hidden="false" customHeight="false" outlineLevel="0" collapsed="false">
      <c r="A85" s="90" t="n">
        <v>101753725</v>
      </c>
      <c r="B85" s="90" t="n">
        <v>101753725</v>
      </c>
      <c r="C85" s="101" t="s">
        <v>51</v>
      </c>
      <c r="D85" s="101" t="s">
        <v>51</v>
      </c>
      <c r="E85" s="101" t="s">
        <v>51</v>
      </c>
      <c r="F85" s="101" t="s">
        <v>51</v>
      </c>
      <c r="G85" s="101" t="s">
        <v>51</v>
      </c>
      <c r="H85" s="102" t="s">
        <v>16</v>
      </c>
      <c r="I85" s="102" t="s">
        <v>16</v>
      </c>
      <c r="J85" s="101" t="s">
        <v>51</v>
      </c>
      <c r="K85" s="101" t="s">
        <v>51</v>
      </c>
      <c r="L85" s="101" t="s">
        <v>51</v>
      </c>
      <c r="M85" s="101" t="s">
        <v>51</v>
      </c>
      <c r="N85" s="101" t="s">
        <v>51</v>
      </c>
      <c r="O85" s="102" t="s">
        <v>16</v>
      </c>
      <c r="P85" s="102" t="s">
        <v>16</v>
      </c>
      <c r="Q85" s="110" t="s">
        <v>15</v>
      </c>
      <c r="R85" s="110" t="s">
        <v>15</v>
      </c>
      <c r="S85" s="110" t="s">
        <v>15</v>
      </c>
      <c r="T85" s="110" t="s">
        <v>15</v>
      </c>
      <c r="U85" s="95" t="s">
        <v>20</v>
      </c>
      <c r="V85" s="102" t="s">
        <v>16</v>
      </c>
      <c r="W85" s="102" t="s">
        <v>16</v>
      </c>
      <c r="X85" s="101" t="s">
        <v>51</v>
      </c>
      <c r="Y85" s="101" t="s">
        <v>51</v>
      </c>
      <c r="Z85" s="101" t="s">
        <v>51</v>
      </c>
      <c r="AA85" s="101" t="s">
        <v>51</v>
      </c>
      <c r="AB85" s="101" t="s">
        <v>51</v>
      </c>
      <c r="AC85" s="104" t="s">
        <v>16</v>
      </c>
      <c r="AD85" s="97" t="s">
        <v>16</v>
      </c>
      <c r="AE85" s="98"/>
      <c r="AF85" s="99"/>
      <c r="AG85" s="99"/>
      <c r="AH85" s="100"/>
      <c r="AI85" s="100"/>
      <c r="AJ85" s="99"/>
      <c r="AK85" s="99"/>
    </row>
    <row r="86" customFormat="false" ht="15.95" hidden="false" customHeight="false" outlineLevel="0" collapsed="false">
      <c r="A86" s="120" t="n">
        <v>101983064</v>
      </c>
      <c r="B86" s="120" t="n">
        <v>101983064</v>
      </c>
      <c r="C86" s="102" t="s">
        <v>16</v>
      </c>
      <c r="D86" s="101" t="s">
        <v>45</v>
      </c>
      <c r="E86" s="101" t="s">
        <v>45</v>
      </c>
      <c r="F86" s="101" t="s">
        <v>45</v>
      </c>
      <c r="G86" s="101" t="s">
        <v>45</v>
      </c>
      <c r="H86" s="102" t="s">
        <v>16</v>
      </c>
      <c r="I86" s="102" t="s">
        <v>16</v>
      </c>
      <c r="J86" s="101" t="s">
        <v>45</v>
      </c>
      <c r="K86" s="113" t="s">
        <v>86</v>
      </c>
      <c r="L86" s="102" t="s">
        <v>16</v>
      </c>
      <c r="M86" s="102" t="s">
        <v>16</v>
      </c>
      <c r="N86" s="102" t="s">
        <v>16</v>
      </c>
      <c r="O86" s="101" t="s">
        <v>45</v>
      </c>
      <c r="P86" s="103" t="s">
        <v>18</v>
      </c>
      <c r="Q86" s="101" t="s">
        <v>45</v>
      </c>
      <c r="R86" s="101" t="s">
        <v>45</v>
      </c>
      <c r="S86" s="102" t="s">
        <v>16</v>
      </c>
      <c r="T86" s="95" t="s">
        <v>20</v>
      </c>
      <c r="U86" s="101" t="s">
        <v>45</v>
      </c>
      <c r="V86" s="102" t="s">
        <v>16</v>
      </c>
      <c r="W86" s="102" t="s">
        <v>16</v>
      </c>
      <c r="X86" s="101" t="s">
        <v>45</v>
      </c>
      <c r="Y86" s="95" t="s">
        <v>20</v>
      </c>
      <c r="Z86" s="102" t="s">
        <v>16</v>
      </c>
      <c r="AA86" s="101" t="s">
        <v>45</v>
      </c>
      <c r="AB86" s="101" t="s">
        <v>45</v>
      </c>
      <c r="AC86" s="104" t="s">
        <v>16</v>
      </c>
      <c r="AD86" s="97" t="s">
        <v>16</v>
      </c>
      <c r="AE86" s="98"/>
      <c r="AF86" s="99"/>
      <c r="AG86" s="99"/>
      <c r="AH86" s="100"/>
      <c r="AI86" s="99"/>
      <c r="AJ86" s="100"/>
      <c r="AK86" s="100"/>
    </row>
    <row r="87" customFormat="false" ht="15.95" hidden="false" customHeight="false" outlineLevel="0" collapsed="false">
      <c r="A87" s="121" t="n">
        <v>101716874</v>
      </c>
      <c r="B87" s="121" t="n">
        <v>101716874</v>
      </c>
      <c r="C87" s="101" t="s">
        <v>45</v>
      </c>
      <c r="D87" s="122" t="s">
        <v>87</v>
      </c>
      <c r="E87" s="102" t="s">
        <v>16</v>
      </c>
      <c r="F87" s="101" t="s">
        <v>45</v>
      </c>
      <c r="G87" s="101" t="s">
        <v>45</v>
      </c>
      <c r="H87" s="102" t="s">
        <v>16</v>
      </c>
      <c r="I87" s="102" t="s">
        <v>16</v>
      </c>
      <c r="J87" s="102" t="s">
        <v>88</v>
      </c>
      <c r="K87" s="102" t="s">
        <v>16</v>
      </c>
      <c r="L87" s="102" t="s">
        <v>16</v>
      </c>
      <c r="M87" s="101" t="s">
        <v>45</v>
      </c>
      <c r="N87" s="101" t="s">
        <v>45</v>
      </c>
      <c r="O87" s="101" t="s">
        <v>45</v>
      </c>
      <c r="P87" s="56" t="s">
        <v>89</v>
      </c>
      <c r="Q87" s="101" t="s">
        <v>45</v>
      </c>
      <c r="R87" s="102" t="s">
        <v>16</v>
      </c>
      <c r="S87" s="101" t="s">
        <v>45</v>
      </c>
      <c r="T87" s="101" t="s">
        <v>45</v>
      </c>
      <c r="U87" s="101" t="s">
        <v>45</v>
      </c>
      <c r="V87" s="102" t="s">
        <v>16</v>
      </c>
      <c r="W87" s="102" t="s">
        <v>16</v>
      </c>
      <c r="X87" s="101" t="s">
        <v>45</v>
      </c>
      <c r="Y87" s="101" t="s">
        <v>45</v>
      </c>
      <c r="Z87" s="101" t="s">
        <v>45</v>
      </c>
      <c r="AA87" s="102" t="s">
        <v>16</v>
      </c>
      <c r="AB87" s="101" t="s">
        <v>45</v>
      </c>
      <c r="AC87" s="104" t="s">
        <v>16</v>
      </c>
      <c r="AD87" s="97" t="s">
        <v>16</v>
      </c>
      <c r="AE87" s="98"/>
      <c r="AF87" s="99"/>
      <c r="AG87" s="99"/>
      <c r="AH87" s="99"/>
      <c r="AI87" s="100"/>
      <c r="AJ87" s="100"/>
      <c r="AK87" s="100"/>
    </row>
    <row r="88" customFormat="false" ht="15.95" hidden="false" customHeight="false" outlineLevel="0" collapsed="false">
      <c r="A88" s="90" t="n">
        <v>101430091</v>
      </c>
      <c r="B88" s="90" t="n">
        <v>101430091</v>
      </c>
      <c r="C88" s="102" t="s">
        <v>16</v>
      </c>
      <c r="D88" s="110" t="s">
        <v>46</v>
      </c>
      <c r="E88" s="110" t="s">
        <v>46</v>
      </c>
      <c r="F88" s="102" t="s">
        <v>16</v>
      </c>
      <c r="G88" s="102" t="s">
        <v>16</v>
      </c>
      <c r="H88" s="110" t="s">
        <v>46</v>
      </c>
      <c r="I88" s="110" t="s">
        <v>46</v>
      </c>
      <c r="J88" s="102" t="s">
        <v>16</v>
      </c>
      <c r="K88" s="110" t="s">
        <v>46</v>
      </c>
      <c r="L88" s="110" t="s">
        <v>46</v>
      </c>
      <c r="M88" s="102" t="s">
        <v>16</v>
      </c>
      <c r="N88" s="102" t="s">
        <v>16</v>
      </c>
      <c r="O88" s="110" t="s">
        <v>46</v>
      </c>
      <c r="P88" s="110" t="s">
        <v>46</v>
      </c>
      <c r="Q88" s="102" t="s">
        <v>16</v>
      </c>
      <c r="R88" s="101" t="s">
        <v>45</v>
      </c>
      <c r="S88" s="101" t="s">
        <v>45</v>
      </c>
      <c r="T88" s="101" t="s">
        <v>45</v>
      </c>
      <c r="U88" s="101" t="s">
        <v>45</v>
      </c>
      <c r="V88" s="102" t="s">
        <v>16</v>
      </c>
      <c r="W88" s="102" t="s">
        <v>16</v>
      </c>
      <c r="X88" s="123" t="s">
        <v>59</v>
      </c>
      <c r="Y88" s="102" t="s">
        <v>16</v>
      </c>
      <c r="Z88" s="101" t="s">
        <v>45</v>
      </c>
      <c r="AA88" s="102" t="s">
        <v>16</v>
      </c>
      <c r="AB88" s="102" t="s">
        <v>16</v>
      </c>
      <c r="AC88" s="118" t="s">
        <v>45</v>
      </c>
      <c r="AD88" s="119" t="s">
        <v>18</v>
      </c>
      <c r="AE88" s="98"/>
      <c r="AF88" s="100"/>
      <c r="AG88" s="100"/>
      <c r="AH88" s="100"/>
      <c r="AI88" s="99"/>
      <c r="AJ88" s="99"/>
      <c r="AK88" s="99"/>
    </row>
    <row r="89" customFormat="false" ht="37.8" hidden="false" customHeight="false" outlineLevel="0" collapsed="false">
      <c r="A89" s="120" t="n">
        <v>101616678</v>
      </c>
      <c r="B89" s="120" t="n">
        <v>101616678</v>
      </c>
      <c r="C89" s="101" t="s">
        <v>45</v>
      </c>
      <c r="D89" s="102" t="s">
        <v>16</v>
      </c>
      <c r="E89" s="102" t="s">
        <v>16</v>
      </c>
      <c r="F89" s="101" t="s">
        <v>45</v>
      </c>
      <c r="G89" s="102" t="s">
        <v>16</v>
      </c>
      <c r="H89" s="101" t="s">
        <v>45</v>
      </c>
      <c r="I89" s="103" t="s">
        <v>18</v>
      </c>
      <c r="J89" s="102" t="s">
        <v>16</v>
      </c>
      <c r="K89" s="101" t="s">
        <v>45</v>
      </c>
      <c r="L89" s="101" t="s">
        <v>45</v>
      </c>
      <c r="M89" s="102" t="s">
        <v>16</v>
      </c>
      <c r="N89" s="102" t="s">
        <v>16</v>
      </c>
      <c r="O89" s="124" t="s">
        <v>90</v>
      </c>
      <c r="P89" s="103" t="s">
        <v>18</v>
      </c>
      <c r="Q89" s="110" t="s">
        <v>46</v>
      </c>
      <c r="R89" s="102" t="s">
        <v>16</v>
      </c>
      <c r="S89" s="102" t="s">
        <v>16</v>
      </c>
      <c r="T89" s="102" t="s">
        <v>16</v>
      </c>
      <c r="U89" s="110" t="s">
        <v>46</v>
      </c>
      <c r="V89" s="110" t="s">
        <v>46</v>
      </c>
      <c r="W89" s="110" t="s">
        <v>46</v>
      </c>
      <c r="X89" s="102" t="s">
        <v>16</v>
      </c>
      <c r="Y89" s="95" t="s">
        <v>20</v>
      </c>
      <c r="Z89" s="95" t="s">
        <v>20</v>
      </c>
      <c r="AA89" s="95" t="s">
        <v>20</v>
      </c>
      <c r="AB89" s="95" t="s">
        <v>20</v>
      </c>
      <c r="AC89" s="104" t="s">
        <v>16</v>
      </c>
      <c r="AD89" s="97" t="s">
        <v>16</v>
      </c>
      <c r="AE89" s="98"/>
      <c r="AF89" s="100"/>
      <c r="AG89" s="100"/>
      <c r="AH89" s="100"/>
      <c r="AI89" s="99"/>
      <c r="AJ89" s="99"/>
      <c r="AK89" s="99"/>
    </row>
    <row r="90" customFormat="false" ht="15.95" hidden="false" customHeight="false" outlineLevel="0" collapsed="false">
      <c r="A90" s="121" t="n">
        <v>102967766</v>
      </c>
      <c r="B90" s="121" t="n">
        <v>102967766</v>
      </c>
      <c r="C90" s="102" t="s">
        <v>16</v>
      </c>
      <c r="D90" s="101" t="s">
        <v>45</v>
      </c>
      <c r="E90" s="102" t="s">
        <v>16</v>
      </c>
      <c r="F90" s="101" t="s">
        <v>45</v>
      </c>
      <c r="G90" s="102" t="s">
        <v>16</v>
      </c>
      <c r="H90" s="101" t="s">
        <v>45</v>
      </c>
      <c r="I90" s="103" t="s">
        <v>18</v>
      </c>
      <c r="J90" s="102" t="s">
        <v>16</v>
      </c>
      <c r="K90" s="101" t="s">
        <v>45</v>
      </c>
      <c r="L90" s="101" t="s">
        <v>45</v>
      </c>
      <c r="M90" s="101" t="s">
        <v>45</v>
      </c>
      <c r="N90" s="101" t="s">
        <v>45</v>
      </c>
      <c r="O90" s="102" t="s">
        <v>16</v>
      </c>
      <c r="P90" s="102" t="s">
        <v>16</v>
      </c>
      <c r="Q90" s="101" t="s">
        <v>45</v>
      </c>
      <c r="R90" s="101" t="s">
        <v>45</v>
      </c>
      <c r="S90" s="102" t="s">
        <v>16</v>
      </c>
      <c r="T90" s="101" t="s">
        <v>45</v>
      </c>
      <c r="U90" s="101" t="s">
        <v>45</v>
      </c>
      <c r="V90" s="102" t="s">
        <v>16</v>
      </c>
      <c r="W90" s="102" t="s">
        <v>16</v>
      </c>
      <c r="X90" s="110" t="s">
        <v>46</v>
      </c>
      <c r="Y90" s="110" t="s">
        <v>46</v>
      </c>
      <c r="Z90" s="102" t="s">
        <v>16</v>
      </c>
      <c r="AA90" s="102" t="s">
        <v>16</v>
      </c>
      <c r="AB90" s="102" t="s">
        <v>16</v>
      </c>
      <c r="AC90" s="118" t="s">
        <v>45</v>
      </c>
      <c r="AD90" s="119" t="s">
        <v>18</v>
      </c>
      <c r="AE90" s="112"/>
      <c r="AF90" s="100"/>
      <c r="AG90" s="100"/>
      <c r="AH90" s="99"/>
      <c r="AI90" s="99"/>
      <c r="AJ90" s="99"/>
      <c r="AK90" s="99"/>
    </row>
    <row r="91" customFormat="false" ht="15.95" hidden="false" customHeight="false" outlineLevel="0" collapsed="false">
      <c r="A91" s="125" t="n">
        <v>102185148</v>
      </c>
      <c r="B91" s="125" t="n">
        <v>102185148</v>
      </c>
      <c r="C91" s="126" t="s">
        <v>46</v>
      </c>
      <c r="D91" s="126" t="s">
        <v>46</v>
      </c>
      <c r="E91" s="127" t="s">
        <v>16</v>
      </c>
      <c r="F91" s="127" t="s">
        <v>16</v>
      </c>
      <c r="G91" s="127" t="s">
        <v>16</v>
      </c>
      <c r="H91" s="126" t="s">
        <v>46</v>
      </c>
      <c r="I91" s="126" t="s">
        <v>46</v>
      </c>
      <c r="J91" s="128" t="s">
        <v>45</v>
      </c>
      <c r="K91" s="128" t="s">
        <v>45</v>
      </c>
      <c r="L91" s="128" t="s">
        <v>45</v>
      </c>
      <c r="M91" s="127" t="s">
        <v>16</v>
      </c>
      <c r="N91" s="129" t="s">
        <v>91</v>
      </c>
      <c r="O91" s="127" t="s">
        <v>16</v>
      </c>
      <c r="P91" s="127" t="s">
        <v>16</v>
      </c>
      <c r="Q91" s="127" t="s">
        <v>16</v>
      </c>
      <c r="R91" s="126" t="s">
        <v>46</v>
      </c>
      <c r="S91" s="126" t="s">
        <v>46</v>
      </c>
      <c r="T91" s="127" t="s">
        <v>16</v>
      </c>
      <c r="U91" s="127" t="s">
        <v>16</v>
      </c>
      <c r="V91" s="126" t="s">
        <v>46</v>
      </c>
      <c r="W91" s="126" t="s">
        <v>46</v>
      </c>
      <c r="X91" s="127" t="s">
        <v>16</v>
      </c>
      <c r="Y91" s="127" t="s">
        <v>16</v>
      </c>
      <c r="Z91" s="128" t="s">
        <v>45</v>
      </c>
      <c r="AA91" s="128" t="s">
        <v>45</v>
      </c>
      <c r="AB91" s="127" t="s">
        <v>16</v>
      </c>
      <c r="AC91" s="130" t="s">
        <v>45</v>
      </c>
      <c r="AD91" s="131" t="s">
        <v>18</v>
      </c>
      <c r="AE91" s="112"/>
      <c r="AF91" s="99"/>
      <c r="AG91" s="99"/>
      <c r="AH91" s="99"/>
      <c r="AI91" s="99"/>
      <c r="AJ91" s="100"/>
      <c r="AK91" s="100"/>
    </row>
    <row r="93" customFormat="false" ht="15" hidden="false" customHeight="true" outlineLevel="0" collapsed="false">
      <c r="B93" s="132" t="s">
        <v>23</v>
      </c>
      <c r="C93" s="40" t="n">
        <f aca="false">COUNTIF(C$3:C$64,$B93)</f>
        <v>2</v>
      </c>
      <c r="D93" s="40" t="n">
        <f aca="false">COUNTIF(D$3:D$64,$B93)</f>
        <v>2</v>
      </c>
      <c r="E93" s="40" t="n">
        <f aca="false">COUNTIF(E$3:E$64,$B93)</f>
        <v>2</v>
      </c>
      <c r="F93" s="40" t="n">
        <f aca="false">COUNTIF(F$3:F$64,$B93)</f>
        <v>1</v>
      </c>
      <c r="G93" s="40" t="n">
        <f aca="false">COUNTIF(G$3:G$64,$B93)</f>
        <v>2</v>
      </c>
      <c r="H93" s="40" t="n">
        <f aca="false">COUNTIF(H$3:H$64,$B93)</f>
        <v>6</v>
      </c>
      <c r="I93" s="40" t="n">
        <f aca="false">COUNTIF(I$3:I$64,$B93)</f>
        <v>0</v>
      </c>
      <c r="J93" s="40" t="n">
        <f aca="false">COUNTIF(J$3:J$64,$B93)</f>
        <v>1</v>
      </c>
      <c r="K93" s="40" t="n">
        <f aca="false">COUNTIF(K$3:K$64,$B93)</f>
        <v>2</v>
      </c>
      <c r="L93" s="40" t="n">
        <f aca="false">COUNTIF(L$3:L$64,$B93)</f>
        <v>0</v>
      </c>
      <c r="M93" s="40" t="n">
        <f aca="false">COUNTIF(M$3:M$64,$B93)</f>
        <v>1</v>
      </c>
      <c r="N93" s="40" t="n">
        <f aca="false">COUNTIF(N$3:N$64,$B93)</f>
        <v>2</v>
      </c>
      <c r="O93" s="40" t="n">
        <f aca="false">COUNTIF(O$3:O$64,$B93)</f>
        <v>3</v>
      </c>
      <c r="P93" s="40" t="n">
        <f aca="false">COUNTIF(P$3:P$64,$B93)</f>
        <v>0</v>
      </c>
      <c r="Q93" s="40" t="n">
        <f aca="false">COUNTIF(Q$3:Q$64,$B93)</f>
        <v>1</v>
      </c>
      <c r="R93" s="40" t="n">
        <f aca="false">COUNTIF(R$3:R$64,$B93)</f>
        <v>1</v>
      </c>
      <c r="S93" s="40" t="n">
        <f aca="false">COUNTIF(S$3:S$64,$B93)</f>
        <v>1</v>
      </c>
      <c r="T93" s="40" t="n">
        <f aca="false">COUNTIF(T$3:T$64,$B93)</f>
        <v>1</v>
      </c>
      <c r="U93" s="40" t="n">
        <f aca="false">COUNTIF(U$3:U$64,$B93)</f>
        <v>3</v>
      </c>
      <c r="V93" s="40" t="n">
        <f aca="false">COUNTIF(V$3:V$64,$B93)</f>
        <v>8</v>
      </c>
      <c r="W93" s="40" t="n">
        <f aca="false">COUNTIF(W$3:W$64,$B93)</f>
        <v>2</v>
      </c>
      <c r="X93" s="40" t="n">
        <f aca="false">COUNTIF(X$3:X$64,$B93)</f>
        <v>3</v>
      </c>
      <c r="Y93" s="40" t="n">
        <f aca="false">COUNTIF(Y$3:Y$64,$B93)</f>
        <v>1</v>
      </c>
      <c r="Z93" s="40" t="n">
        <f aca="false">COUNTIF(Z$3:Z$64,$B93)</f>
        <v>1</v>
      </c>
      <c r="AA93" s="40" t="n">
        <f aca="false">COUNTIF(AA$3:AA$64,$B93)</f>
        <v>1</v>
      </c>
      <c r="AB93" s="40" t="n">
        <f aca="false">COUNTIF(AB$3:AB$64,$B93)</f>
        <v>2</v>
      </c>
      <c r="AC93" s="40" t="n">
        <f aca="false">COUNTIF(AC$3:AC$64,$B93)</f>
        <v>1</v>
      </c>
      <c r="AD93" s="40" t="n">
        <f aca="false">COUNTIF(AD$3:AD$64,$B93)</f>
        <v>0</v>
      </c>
    </row>
    <row r="94" customFormat="false" ht="15" hidden="false" customHeight="true" outlineLevel="0" collapsed="false">
      <c r="B94" s="132" t="s">
        <v>16</v>
      </c>
      <c r="C94" s="40" t="n">
        <f aca="false">COUNTIF(C$3:C$64,$B94)</f>
        <v>3</v>
      </c>
      <c r="D94" s="40" t="n">
        <f aca="false">COUNTIF(D$3:D$64,$B94)</f>
        <v>4</v>
      </c>
      <c r="E94" s="40" t="n">
        <f aca="false">COUNTIF(E$3:E$64,$B94)</f>
        <v>6</v>
      </c>
      <c r="F94" s="40" t="n">
        <f aca="false">COUNTIF(F$3:F$64,$B94)</f>
        <v>11</v>
      </c>
      <c r="G94" s="40" t="n">
        <f aca="false">COUNTIF(G$3:G$64,$B94)</f>
        <v>6</v>
      </c>
      <c r="H94" s="40" t="n">
        <f aca="false">COUNTIF(H$3:H$64,$B94)</f>
        <v>16</v>
      </c>
      <c r="I94" s="40" t="n">
        <f aca="false">COUNTIF(I$3:I$64,$B94)</f>
        <v>31</v>
      </c>
      <c r="J94" s="40" t="n">
        <f aca="false">COUNTIF(J$3:J$64,$B94)</f>
        <v>3</v>
      </c>
      <c r="K94" s="40" t="n">
        <f aca="false">COUNTIF(K$3:K$64,$B94)</f>
        <v>4</v>
      </c>
      <c r="L94" s="40" t="n">
        <f aca="false">COUNTIF(L$3:L$64,$B94)</f>
        <v>8</v>
      </c>
      <c r="M94" s="40" t="n">
        <f aca="false">COUNTIF(M$3:M$64,$B94)</f>
        <v>10</v>
      </c>
      <c r="N94" s="40" t="n">
        <f aca="false">COUNTIF(N$3:N$64,$B94)</f>
        <v>9</v>
      </c>
      <c r="O94" s="40" t="n">
        <f aca="false">COUNTIF(O$3:O$64,$B94)</f>
        <v>22</v>
      </c>
      <c r="P94" s="40" t="n">
        <f aca="false">COUNTIF(P$3:P$64,$B94)</f>
        <v>29</v>
      </c>
      <c r="Q94" s="40" t="n">
        <f aca="false">COUNTIF(Q$3:Q$64,$B94)</f>
        <v>5</v>
      </c>
      <c r="R94" s="40" t="n">
        <f aca="false">COUNTIF(R$3:R$64,$B94)</f>
        <v>3</v>
      </c>
      <c r="S94" s="40" t="n">
        <f aca="false">COUNTIF(S$3:S$64,$B94)</f>
        <v>10</v>
      </c>
      <c r="T94" s="40" t="n">
        <f aca="false">COUNTIF(T$3:T$64,$B94)</f>
        <v>9</v>
      </c>
      <c r="U94" s="40" t="n">
        <f aca="false">COUNTIF(U$3:U$64,$B94)</f>
        <v>7</v>
      </c>
      <c r="V94" s="40" t="n">
        <f aca="false">COUNTIF(V$3:V$64,$B94)</f>
        <v>14</v>
      </c>
      <c r="W94" s="40" t="n">
        <f aca="false">COUNTIF(W$3:W$64,$B94)</f>
        <v>31</v>
      </c>
      <c r="X94" s="40" t="n">
        <f aca="false">COUNTIF(X$3:X$64,$B94)</f>
        <v>4</v>
      </c>
      <c r="Y94" s="40" t="n">
        <f aca="false">COUNTIF(Y$3:Y$64,$B94)</f>
        <v>4</v>
      </c>
      <c r="Z94" s="40" t="n">
        <f aca="false">COUNTIF(Z$3:Z$64,$B94)</f>
        <v>2</v>
      </c>
      <c r="AA94" s="40" t="n">
        <f aca="false">COUNTIF(AA$3:AA$64,$B94)</f>
        <v>7</v>
      </c>
      <c r="AB94" s="40" t="n">
        <f aca="false">COUNTIF(AB$3:AB$64,$B94)</f>
        <v>11</v>
      </c>
      <c r="AC94" s="40" t="n">
        <f aca="false">COUNTIF(AC$3:AC$64,$B94)</f>
        <v>22</v>
      </c>
      <c r="AD94" s="40" t="n">
        <f aca="false">COUNTIF(AD$3:AD$64,$B94)</f>
        <v>29</v>
      </c>
    </row>
    <row r="95" customFormat="false" ht="15" hidden="false" customHeight="true" outlineLevel="0" collapsed="false">
      <c r="B95" s="133" t="s">
        <v>20</v>
      </c>
      <c r="C95" s="40" t="n">
        <f aca="false">COUNTIF(C$3:C$64,$B95)</f>
        <v>6</v>
      </c>
      <c r="D95" s="40" t="n">
        <f aca="false">COUNTIF(D$3:D$64,$B95)</f>
        <v>2</v>
      </c>
      <c r="E95" s="40" t="n">
        <f aca="false">COUNTIF(E$3:E$64,$B95)</f>
        <v>0</v>
      </c>
      <c r="F95" s="40" t="n">
        <f aca="false">COUNTIF(F$3:F$64,$B95)</f>
        <v>2</v>
      </c>
      <c r="G95" s="40" t="n">
        <f aca="false">COUNTIF(G$3:G$64,$B95)</f>
        <v>3</v>
      </c>
      <c r="H95" s="40" t="n">
        <f aca="false">COUNTIF(H$3:H$64,$B95)</f>
        <v>2</v>
      </c>
      <c r="I95" s="40" t="n">
        <f aca="false">COUNTIF(I$3:I$64,$B95)</f>
        <v>2</v>
      </c>
      <c r="J95" s="40" t="n">
        <f aca="false">COUNTIF(J$3:J$64,$B95)</f>
        <v>6</v>
      </c>
      <c r="K95" s="40" t="n">
        <f aca="false">COUNTIF(K$3:K$64,$B95)</f>
        <v>3</v>
      </c>
      <c r="L95" s="40" t="n">
        <f aca="false">COUNTIF(L$3:L$64,$B95)</f>
        <v>1</v>
      </c>
      <c r="M95" s="40" t="n">
        <f aca="false">COUNTIF(M$3:M$64,$B95)</f>
        <v>2</v>
      </c>
      <c r="N95" s="40" t="n">
        <f aca="false">COUNTIF(N$3:N$64,$B95)</f>
        <v>4</v>
      </c>
      <c r="O95" s="40" t="n">
        <f aca="false">COUNTIF(O$3:O$64,$B95)</f>
        <v>2</v>
      </c>
      <c r="P95" s="40" t="n">
        <f aca="false">COUNTIF(P$3:P$64,$B95)</f>
        <v>1</v>
      </c>
      <c r="Q95" s="40" t="n">
        <f aca="false">COUNTIF(Q$3:Q$64,$B95)</f>
        <v>1</v>
      </c>
      <c r="R95" s="40" t="n">
        <f aca="false">COUNTIF(R$3:R$64,$B95)</f>
        <v>3</v>
      </c>
      <c r="S95" s="40" t="n">
        <f aca="false">COUNTIF(S$3:S$64,$B95)</f>
        <v>2</v>
      </c>
      <c r="T95" s="40" t="n">
        <f aca="false">COUNTIF(T$3:T$64,$B95)</f>
        <v>4</v>
      </c>
      <c r="U95" s="40" t="n">
        <f aca="false">COUNTIF(U$3:U$64,$B95)</f>
        <v>6</v>
      </c>
      <c r="V95" s="40" t="n">
        <f aca="false">COUNTIF(V$3:V$64,$B95)</f>
        <v>2</v>
      </c>
      <c r="W95" s="40" t="n">
        <f aca="false">COUNTIF(W$3:W$64,$B95)</f>
        <v>0</v>
      </c>
      <c r="X95" s="40" t="n">
        <f aca="false">COUNTIF(X$3:X$64,$B95)</f>
        <v>1</v>
      </c>
      <c r="Y95" s="40" t="n">
        <f aca="false">COUNTIF(Y$3:Y$64,$B95)</f>
        <v>2</v>
      </c>
      <c r="Z95" s="40" t="n">
        <f aca="false">COUNTIF(Z$3:Z$64,$B95)</f>
        <v>1</v>
      </c>
      <c r="AA95" s="40" t="n">
        <f aca="false">COUNTIF(AA$3:AA$64,$B95)</f>
        <v>1</v>
      </c>
      <c r="AB95" s="40" t="n">
        <f aca="false">COUNTIF(AB$3:AB$64,$B95)</f>
        <v>4</v>
      </c>
      <c r="AC95" s="40" t="n">
        <f aca="false">COUNTIF(AC$3:AC$64,$B95)</f>
        <v>0</v>
      </c>
      <c r="AD95" s="40" t="n">
        <f aca="false">COUNTIF(AD$3:AD$64,$B95)</f>
        <v>0</v>
      </c>
    </row>
    <row r="96" customFormat="false" ht="15" hidden="false" customHeight="true" outlineLevel="0" collapsed="false">
      <c r="B96" s="134" t="s">
        <v>92</v>
      </c>
      <c r="C96" s="135" t="n">
        <f aca="false">C93+C94+C95</f>
        <v>11</v>
      </c>
      <c r="D96" s="135" t="n">
        <f aca="false">D93+D94+D95</f>
        <v>8</v>
      </c>
      <c r="E96" s="135" t="n">
        <f aca="false">E93+E94+E95</f>
        <v>8</v>
      </c>
      <c r="F96" s="135" t="n">
        <f aca="false">F93+F94+F95</f>
        <v>14</v>
      </c>
      <c r="G96" s="135" t="n">
        <f aca="false">G93+G94+G95</f>
        <v>11</v>
      </c>
      <c r="H96" s="135" t="n">
        <f aca="false">H93+H94+H95</f>
        <v>24</v>
      </c>
      <c r="I96" s="135" t="n">
        <f aca="false">I93+I94+I95</f>
        <v>33</v>
      </c>
      <c r="J96" s="135" t="n">
        <f aca="false">J93+J94+J95</f>
        <v>10</v>
      </c>
      <c r="K96" s="135" t="n">
        <f aca="false">K93+K94+K95</f>
        <v>9</v>
      </c>
      <c r="L96" s="135" t="n">
        <f aca="false">L93+L94+L95</f>
        <v>9</v>
      </c>
      <c r="M96" s="135" t="n">
        <f aca="false">M93+M94+M95</f>
        <v>13</v>
      </c>
      <c r="N96" s="135" t="n">
        <f aca="false">N93+N94+N95</f>
        <v>15</v>
      </c>
      <c r="O96" s="135" t="n">
        <f aca="false">O93+O94+O95</f>
        <v>27</v>
      </c>
      <c r="P96" s="135" t="n">
        <f aca="false">P93+P94+P95</f>
        <v>30</v>
      </c>
      <c r="Q96" s="135" t="n">
        <f aca="false">Q93+Q94+Q95</f>
        <v>7</v>
      </c>
      <c r="R96" s="135" t="n">
        <f aca="false">R93+R94+R95</f>
        <v>7</v>
      </c>
      <c r="S96" s="135" t="n">
        <f aca="false">S93+S94+S95</f>
        <v>13</v>
      </c>
      <c r="T96" s="135" t="n">
        <f aca="false">T93+T94+T95</f>
        <v>14</v>
      </c>
      <c r="U96" s="135" t="n">
        <f aca="false">U93+U94+U95</f>
        <v>16</v>
      </c>
      <c r="V96" s="135" t="n">
        <f aca="false">V93+V94+V95</f>
        <v>24</v>
      </c>
      <c r="W96" s="135" t="n">
        <f aca="false">W93+W94+W95</f>
        <v>33</v>
      </c>
      <c r="X96" s="135" t="n">
        <f aca="false">X93+X94+X95</f>
        <v>8</v>
      </c>
      <c r="Y96" s="135" t="n">
        <f aca="false">Y93+Y94+Y95</f>
        <v>7</v>
      </c>
      <c r="Z96" s="135" t="n">
        <f aca="false">Z93+Z94+Z95</f>
        <v>4</v>
      </c>
      <c r="AA96" s="135" t="n">
        <f aca="false">AA93+AA94+AA95</f>
        <v>9</v>
      </c>
      <c r="AB96" s="135" t="n">
        <f aca="false">AB93+AB94+AB95</f>
        <v>17</v>
      </c>
      <c r="AC96" s="135" t="n">
        <f aca="false">AC93+AC94+AC95</f>
        <v>23</v>
      </c>
      <c r="AD96" s="135" t="n">
        <f aca="false">AD93+AD94+AD95</f>
        <v>29</v>
      </c>
    </row>
  </sheetData>
  <mergeCells count="41">
    <mergeCell ref="A1:B2"/>
    <mergeCell ref="C2:I2"/>
    <mergeCell ref="J2:P2"/>
    <mergeCell ref="Q2:W2"/>
    <mergeCell ref="X2:AD2"/>
    <mergeCell ref="A3:AD3"/>
    <mergeCell ref="A4:B4"/>
    <mergeCell ref="A8:B8"/>
    <mergeCell ref="A11:B11"/>
    <mergeCell ref="A14:B14"/>
    <mergeCell ref="A20:B21"/>
    <mergeCell ref="C21:I21"/>
    <mergeCell ref="J21:P21"/>
    <mergeCell ref="Q21:W21"/>
    <mergeCell ref="X21:AD21"/>
    <mergeCell ref="A22:AD22"/>
    <mergeCell ref="A23:B23"/>
    <mergeCell ref="A28:B28"/>
    <mergeCell ref="A31:B31"/>
    <mergeCell ref="A36:B36"/>
    <mergeCell ref="A38:B38"/>
    <mergeCell ref="A40:B40"/>
    <mergeCell ref="A46:B47"/>
    <mergeCell ref="C47:I47"/>
    <mergeCell ref="J47:P47"/>
    <mergeCell ref="Q47:W47"/>
    <mergeCell ref="X47:AD47"/>
    <mergeCell ref="A48:AD48"/>
    <mergeCell ref="A49:B49"/>
    <mergeCell ref="A51:B51"/>
    <mergeCell ref="A57:B57"/>
    <mergeCell ref="A59:B59"/>
    <mergeCell ref="A61:B61"/>
    <mergeCell ref="A65:B65"/>
    <mergeCell ref="A71:B72"/>
    <mergeCell ref="C72:I72"/>
    <mergeCell ref="J72:P72"/>
    <mergeCell ref="Q72:W72"/>
    <mergeCell ref="X72:AD72"/>
    <mergeCell ref="A73:AD73"/>
    <mergeCell ref="A74:B74"/>
  </mergeCells>
  <conditionalFormatting sqref="AA55">
    <cfRule type="containsText" priority="2" operator="containsText" aboveAverage="0" equalAverage="0" bottom="0" percent="0" rank="0" text="RDO" dxfId="0">
      <formula>NOT(ISERROR(SEARCH("RDO",AA55)))</formula>
    </cfRule>
  </conditionalFormatting>
  <conditionalFormatting sqref="X62:AA62">
    <cfRule type="cellIs" priority="3" operator="equal" aboveAverage="0" equalAverage="0" bottom="0" percent="0" rank="0" text="" dxfId="1">
      <formula>"RDO"</formula>
    </cfRule>
  </conditionalFormatting>
  <conditionalFormatting sqref="AA64:AB64">
    <cfRule type="cellIs" priority="4" operator="equal" aboveAverage="0" equalAverage="0" bottom="0" percent="0" rank="0" text="" dxfId="2">
      <formula>"RDO"</formula>
    </cfRule>
    <cfRule type="cellIs" priority="5" operator="equal" aboveAverage="0" equalAverage="0" bottom="0" percent="0" rank="0" text="" dxfId="3">
      <formula>"RDO"</formula>
    </cfRule>
  </conditionalFormatting>
  <conditionalFormatting sqref="V13">
    <cfRule type="cellIs" priority="6" operator="equal" aboveAverage="0" equalAverage="0" bottom="0" percent="0" rank="0" text="" dxfId="4">
      <formula>"RDO"</formula>
    </cfRule>
  </conditionalFormatting>
  <conditionalFormatting sqref="V13">
    <cfRule type="cellIs" priority="7" operator="equal" aboveAverage="0" equalAverage="0" bottom="0" percent="0" rank="0" text="" dxfId="5">
      <formula>"RDO"</formula>
    </cfRule>
  </conditionalFormatting>
  <conditionalFormatting sqref="S10">
    <cfRule type="cellIs" priority="8" operator="equal" aboveAverage="0" equalAverage="0" bottom="0" percent="0" rank="0" text="" dxfId="6">
      <formula>"RDO"</formula>
    </cfRule>
  </conditionalFormatting>
  <conditionalFormatting sqref="S10">
    <cfRule type="cellIs" priority="9" operator="equal" aboveAverage="0" equalAverage="0" bottom="0" percent="0" rank="0" text="" dxfId="7">
      <formula>"RDO"</formula>
    </cfRule>
  </conditionalFormatting>
  <conditionalFormatting sqref="U50">
    <cfRule type="cellIs" priority="10" operator="equal" aboveAverage="0" equalAverage="0" bottom="0" percent="0" rank="0" text="" dxfId="8">
      <formula>"RDO"</formula>
    </cfRule>
  </conditionalFormatting>
  <conditionalFormatting sqref="AB12">
    <cfRule type="cellIs" priority="11" operator="equal" aboveAverage="0" equalAverage="0" bottom="0" percent="0" rank="0" text="" dxfId="9">
      <formula>"RDO"</formula>
    </cfRule>
  </conditionalFormatting>
  <conditionalFormatting sqref="P87">
    <cfRule type="cellIs" priority="12" operator="equal" aboveAverage="0" equalAverage="0" bottom="0" percent="0" rank="0" text="" dxfId="10">
      <formula>"RDO"</formula>
    </cfRule>
    <cfRule type="cellIs" priority="13" operator="equal" aboveAverage="0" equalAverage="0" bottom="0" percent="0" rank="0" text="" dxfId="11">
      <formula>"RDO"</formula>
    </cfRule>
  </conditionalFormatting>
  <conditionalFormatting sqref="P87">
    <cfRule type="containsText" priority="14" operator="containsText" aboveAverage="0" equalAverage="0" bottom="0" percent="0" rank="0" text="RDO" dxfId="12">
      <formula>NOT(ISERROR(SEARCH("RDO",P87)))</formula>
    </cfRule>
  </conditionalFormatting>
  <conditionalFormatting sqref="V27">
    <cfRule type="cellIs" priority="15" operator="equal" aboveAverage="0" equalAverage="0" bottom="0" percent="0" rank="0" text="" dxfId="13">
      <formula>"RDO"</formula>
    </cfRule>
  </conditionalFormatting>
  <conditionalFormatting sqref="V27">
    <cfRule type="cellIs" priority="16" operator="equal" aboveAverage="0" equalAverage="0" bottom="0" percent="0" rank="0" text="" dxfId="14">
      <formula>"RDO"</formula>
    </cfRule>
  </conditionalFormatting>
  <conditionalFormatting sqref="U25">
    <cfRule type="cellIs" priority="17" operator="equal" aboveAverage="0" equalAverage="0" bottom="0" percent="0" rank="0" text="" dxfId="15">
      <formula>"RDO"</formula>
    </cfRule>
  </conditionalFormatting>
  <conditionalFormatting sqref="T25">
    <cfRule type="cellIs" priority="18" operator="equal" aboveAverage="0" equalAverage="0" bottom="0" percent="0" rank="0" text="" dxfId="16">
      <formula>"RDO"</formula>
    </cfRule>
  </conditionalFormatting>
  <conditionalFormatting sqref="U55">
    <cfRule type="cellIs" priority="19" operator="equal" aboveAverage="0" equalAverage="0" bottom="0" percent="0" rank="0" text="" dxfId="17">
      <formula>"RDO"</formula>
    </cfRule>
  </conditionalFormatting>
  <conditionalFormatting sqref="U55">
    <cfRule type="cellIs" priority="20" operator="equal" aboveAverage="0" equalAverage="0" bottom="0" percent="0" rank="0" text="" dxfId="18">
      <formula>"RDO"</formula>
    </cfRule>
  </conditionalFormatting>
  <conditionalFormatting sqref="T55">
    <cfRule type="cellIs" priority="21" operator="equal" aboveAverage="0" equalAverage="0" bottom="0" percent="0" rank="0" text="" dxfId="19">
      <formula>"RDO"</formula>
    </cfRule>
  </conditionalFormatting>
  <conditionalFormatting sqref="S55">
    <cfRule type="cellIs" priority="22" operator="equal" aboveAverage="0" equalAverage="0" bottom="0" percent="0" rank="0" text="" dxfId="20">
      <formula>"RDO"</formula>
    </cfRule>
  </conditionalFormatting>
  <conditionalFormatting sqref="R55">
    <cfRule type="cellIs" priority="23" operator="equal" aboveAverage="0" equalAverage="0" bottom="0" percent="0" rank="0" text="" dxfId="21">
      <formula>"RDO"</formula>
    </cfRule>
  </conditionalFormatting>
  <conditionalFormatting sqref="Q55">
    <cfRule type="cellIs" priority="24" operator="equal" aboveAverage="0" equalAverage="0" bottom="0" percent="0" rank="0" text="" dxfId="22">
      <formula>"RDO"</formula>
    </cfRule>
  </conditionalFormatting>
  <conditionalFormatting sqref="N75">
    <cfRule type="containsText" priority="25" operator="containsText" aboveAverage="0" equalAverage="0" bottom="0" percent="0" rank="0" text="RDO" dxfId="23">
      <formula>NOT(ISERROR(SEARCH("RDO",N75)))</formula>
    </cfRule>
  </conditionalFormatting>
  <conditionalFormatting sqref="M75">
    <cfRule type="containsText" priority="26" operator="containsText" aboveAverage="0" equalAverage="0" bottom="0" percent="0" rank="0" text="RDO" dxfId="24">
      <formula>NOT(ISERROR(SEARCH("RDO",M75)))</formula>
    </cfRule>
  </conditionalFormatting>
  <conditionalFormatting sqref="M77:N77">
    <cfRule type="cellIs" priority="27" operator="equal" aboveAverage="0" equalAverage="0" bottom="0" percent="0" rank="0" text="" dxfId="25">
      <formula>"RDO"</formula>
    </cfRule>
    <cfRule type="containsText" priority="28" operator="containsText" aboveAverage="0" equalAverage="0" bottom="0" percent="0" rank="0" text="RDO" dxfId="26">
      <formula>NOT(ISERROR(SEARCH("RDO",M77)))</formula>
    </cfRule>
    <cfRule type="cellIs" priority="29" operator="equal" aboveAverage="0" equalAverage="0" bottom="0" percent="0" rank="0" text="" dxfId="27">
      <formula>"RDO"</formula>
    </cfRule>
  </conditionalFormatting>
  <conditionalFormatting sqref="L77">
    <cfRule type="cellIs" priority="30" operator="equal" aboveAverage="0" equalAverage="0" bottom="0" percent="0" rank="0" text="" dxfId="28">
      <formula>"RDO"</formula>
    </cfRule>
    <cfRule type="cellIs" priority="31" operator="equal" aboveAverage="0" equalAverage="0" bottom="0" percent="0" rank="0" text="" dxfId="29">
      <formula>"RDO"</formula>
    </cfRule>
  </conditionalFormatting>
  <conditionalFormatting sqref="L77">
    <cfRule type="containsText" priority="32" operator="containsText" aboveAverage="0" equalAverage="0" bottom="0" percent="0" rank="0" text="RDO" dxfId="30">
      <formula>NOT(ISERROR(SEARCH("RDO",L77)))</formula>
    </cfRule>
  </conditionalFormatting>
  <conditionalFormatting sqref="AB41">
    <cfRule type="containsText" priority="33" operator="containsText" aboveAverage="0" equalAverage="0" bottom="0" percent="0" rank="0" text="RDO" dxfId="31">
      <formula>NOT(ISERROR(SEARCH("RDO",AB41)))</formula>
    </cfRule>
  </conditionalFormatting>
  <conditionalFormatting sqref="AD26">
    <cfRule type="cellIs" priority="34" operator="equal" aboveAverage="0" equalAverage="0" bottom="0" percent="0" rank="0" text="" dxfId="32">
      <formula>"RDO"</formula>
    </cfRule>
  </conditionalFormatting>
  <conditionalFormatting sqref="AD26">
    <cfRule type="cellIs" priority="35" operator="equal" aboveAverage="0" equalAverage="0" bottom="0" percent="0" rank="0" text="" dxfId="33">
      <formula>"RDO"</formula>
    </cfRule>
  </conditionalFormatting>
  <conditionalFormatting sqref="Z26">
    <cfRule type="cellIs" priority="36" operator="equal" aboveAverage="0" equalAverage="0" bottom="0" percent="0" rank="0" text="" dxfId="34">
      <formula>"RDO"</formula>
    </cfRule>
  </conditionalFormatting>
  <conditionalFormatting sqref="Z26">
    <cfRule type="cellIs" priority="37" operator="equal" aboveAverage="0" equalAverage="0" bottom="0" percent="0" rank="0" text="" dxfId="35">
      <formula>"RDO"</formula>
    </cfRule>
  </conditionalFormatting>
  <conditionalFormatting sqref="Y26">
    <cfRule type="cellIs" priority="38" operator="equal" aboveAverage="0" equalAverage="0" bottom="0" percent="0" rank="0" text="" dxfId="36">
      <formula>"RDO"</formula>
    </cfRule>
  </conditionalFormatting>
  <conditionalFormatting sqref="Y26">
    <cfRule type="cellIs" priority="39" operator="equal" aboveAverage="0" equalAverage="0" bottom="0" percent="0" rank="0" text="" dxfId="37">
      <formula>"RDO"</formula>
    </cfRule>
  </conditionalFormatting>
  <conditionalFormatting sqref="X26">
    <cfRule type="cellIs" priority="40" operator="equal" aboveAverage="0" equalAverage="0" bottom="0" percent="0" rank="0" text="" dxfId="38">
      <formula>"RDO"</formula>
    </cfRule>
  </conditionalFormatting>
  <conditionalFormatting sqref="X26">
    <cfRule type="cellIs" priority="41" operator="equal" aboveAverage="0" equalAverage="0" bottom="0" percent="0" rank="0" text="" dxfId="39">
      <formula>"RDO"</formula>
    </cfRule>
  </conditionalFormatting>
  <conditionalFormatting sqref="W26">
    <cfRule type="cellIs" priority="42" operator="equal" aboveAverage="0" equalAverage="0" bottom="0" percent="0" rank="0" text="" dxfId="40">
      <formula>"RDO"</formula>
    </cfRule>
  </conditionalFormatting>
  <conditionalFormatting sqref="W26">
    <cfRule type="cellIs" priority="43" operator="equal" aboveAverage="0" equalAverage="0" bottom="0" percent="0" rank="0" text="" dxfId="41">
      <formula>"RDO"</formula>
    </cfRule>
  </conditionalFormatting>
  <conditionalFormatting sqref="K77">
    <cfRule type="containsText" priority="44" operator="containsText" aboveAverage="0" equalAverage="0" bottom="0" percent="0" rank="0" text="RDO" dxfId="42">
      <formula>NOT(ISERROR(SEARCH("RDO",K77)))</formula>
    </cfRule>
  </conditionalFormatting>
  <conditionalFormatting sqref="K80">
    <cfRule type="containsText" priority="45" operator="containsText" aboveAverage="0" equalAverage="0" bottom="0" percent="0" rank="0" text="RDO" dxfId="43">
      <formula>NOT(ISERROR(SEARCH("RDO",K80)))</formula>
    </cfRule>
  </conditionalFormatting>
  <conditionalFormatting sqref="J80">
    <cfRule type="containsText" priority="46" operator="containsText" aboveAverage="0" equalAverage="0" bottom="0" percent="0" rank="0" text="RDO" dxfId="44">
      <formula>NOT(ISERROR(SEARCH("RDO",J80)))</formula>
    </cfRule>
  </conditionalFormatting>
  <conditionalFormatting sqref="J77">
    <cfRule type="containsText" priority="47" operator="containsText" aboveAverage="0" equalAverage="0" bottom="0" percent="0" rank="0" text="RDO" dxfId="45">
      <formula>NOT(ISERROR(SEARCH("RDO",J77)))</formula>
    </cfRule>
  </conditionalFormatting>
  <conditionalFormatting sqref="N24:O24">
    <cfRule type="cellIs" priority="48" operator="equal" aboveAverage="0" equalAverage="0" bottom="0" percent="0" rank="0" text="" dxfId="46">
      <formula>"RDO"</formula>
    </cfRule>
  </conditionalFormatting>
  <conditionalFormatting sqref="P26:S26">
    <cfRule type="cellIs" priority="49" operator="equal" aboveAverage="0" equalAverage="0" bottom="0" percent="0" rank="0" text="" dxfId="47">
      <formula>"RDO"</formula>
    </cfRule>
    <cfRule type="cellIs" priority="50" operator="equal" aboveAverage="0" equalAverage="0" bottom="0" percent="0" rank="0" text="" dxfId="48">
      <formula>"RDO"</formula>
    </cfRule>
  </conditionalFormatting>
  <conditionalFormatting sqref="G75">
    <cfRule type="containsText" priority="51" operator="containsText" aboveAverage="0" equalAverage="0" bottom="0" percent="0" rank="0" text="RDO" dxfId="49">
      <formula>NOT(ISERROR(SEARCH("RDO",G75)))</formula>
    </cfRule>
  </conditionalFormatting>
  <conditionalFormatting sqref="F80:G80">
    <cfRule type="containsText" priority="52" operator="containsText" aboveAverage="0" equalAverage="0" bottom="0" percent="0" rank="0" text="RDO" dxfId="50">
      <formula>NOT(ISERROR(SEARCH("RDO",F80)))</formula>
    </cfRule>
  </conditionalFormatting>
  <conditionalFormatting sqref="D80">
    <cfRule type="containsText" priority="53" operator="containsText" aboveAverage="0" equalAverage="0" bottom="0" percent="0" rank="0" text="RDO" dxfId="51">
      <formula>NOT(ISERROR(SEARCH("RDO",D80)))</formula>
    </cfRule>
  </conditionalFormatting>
  <conditionalFormatting sqref="F24">
    <cfRule type="cellIs" priority="54" operator="equal" aboveAverage="0" equalAverage="0" bottom="0" percent="0" rank="0" text="" dxfId="52">
      <formula>"RDO"</formula>
    </cfRule>
  </conditionalFormatting>
  <conditionalFormatting sqref="C54">
    <cfRule type="cellIs" priority="55" operator="equal" aboveAverage="0" equalAverage="0" bottom="0" percent="0" rank="0" text="" dxfId="53">
      <formula>"RDO"</formula>
    </cfRule>
  </conditionalFormatting>
  <conditionalFormatting sqref="I26:L26">
    <cfRule type="cellIs" priority="56" operator="equal" aboveAverage="0" equalAverage="0" bottom="0" percent="0" rank="0" text="" dxfId="54">
      <formula>"RDO"</formula>
    </cfRule>
    <cfRule type="cellIs" priority="57" operator="equal" aboveAverage="0" equalAverage="0" bottom="0" percent="0" rank="0" text="" dxfId="55">
      <formula>"RDO"</formula>
    </cfRule>
  </conditionalFormatting>
  <conditionalFormatting sqref="AA54:AB54">
    <cfRule type="cellIs" priority="58" operator="equal" aboveAverage="0" equalAverage="0" bottom="0" percent="0" rank="0" text="" dxfId="56">
      <formula>"RDO"</formula>
    </cfRule>
  </conditionalFormatting>
  <conditionalFormatting sqref="O6">
    <cfRule type="cellIs" priority="59" operator="equal" aboveAverage="0" equalAverage="0" bottom="0" percent="0" rank="0" text="" dxfId="57">
      <formula>"RDO"</formula>
    </cfRule>
    <cfRule type="cellIs" priority="60" operator="equal" aboveAverage="0" equalAverage="0" bottom="0" percent="0" rank="0" text="" dxfId="58">
      <formula>"RDO"</formula>
    </cfRule>
  </conditionalFormatting>
  <conditionalFormatting sqref="A1:AD40 A42:AD53 A60:AD74">
    <cfRule type="containsText" priority="61" operator="containsText" aboveAverage="0" equalAverage="0" bottom="0" percent="0" rank="0" text="RDO" dxfId="59">
      <formula>NOT(ISERROR(SEARCH("RDO",A1)))</formula>
    </cfRule>
  </conditionalFormatting>
  <conditionalFormatting sqref="L55:N55">
    <cfRule type="cellIs" priority="62" operator="equal" aboveAverage="0" equalAverage="0" bottom="0" percent="0" rank="0" text="" dxfId="60">
      <formula>"RDO"</formula>
    </cfRule>
  </conditionalFormatting>
  <conditionalFormatting sqref="U58:V58">
    <cfRule type="cellIs" priority="63" operator="equal" aboveAverage="0" equalAverage="0" bottom="0" percent="0" rank="0" text="" dxfId="61">
      <formula>"RDO"</formula>
    </cfRule>
  </conditionalFormatting>
  <conditionalFormatting sqref="V30">
    <cfRule type="cellIs" priority="64" operator="equal" aboveAverage="0" equalAverage="0" bottom="0" percent="0" rank="0" text="" dxfId="62">
      <formula>"RDO"</formula>
    </cfRule>
  </conditionalFormatting>
  <conditionalFormatting sqref="AB58">
    <cfRule type="cellIs" priority="65" operator="equal" aboveAverage="0" equalAverage="0" bottom="0" percent="0" rank="0" text="" dxfId="63">
      <formula>"RDO"</formula>
    </cfRule>
  </conditionalFormatting>
  <conditionalFormatting sqref="X35:AB35">
    <cfRule type="cellIs" priority="66" operator="equal" aboveAverage="0" equalAverage="0" bottom="0" percent="0" rank="0" text="" dxfId="64">
      <formula>"RDO"</formula>
    </cfRule>
  </conditionalFormatting>
  <conditionalFormatting sqref="Y29:AC29">
    <cfRule type="cellIs" priority="67" operator="equal" aboveAverage="0" equalAverage="0" bottom="0" percent="0" rank="0" text="" dxfId="65">
      <formula>"RDO"</formula>
    </cfRule>
  </conditionalFormatting>
  <conditionalFormatting sqref="U53">
    <cfRule type="cellIs" priority="68" operator="equal" aboveAverage="0" equalAverage="0" bottom="0" percent="0" rank="0" text="" dxfId="66">
      <formula>"RDO"</formula>
    </cfRule>
  </conditionalFormatting>
  <conditionalFormatting sqref="T54">
    <cfRule type="cellIs" priority="69" operator="equal" aboveAverage="0" equalAverage="0" bottom="0" percent="0" rank="0" text="" dxfId="67">
      <formula>"RDO"</formula>
    </cfRule>
  </conditionalFormatting>
  <conditionalFormatting sqref="P58:R58">
    <cfRule type="cellIs" priority="70" operator="equal" aboveAverage="0" equalAverage="0" bottom="0" percent="0" rank="0" text="" dxfId="68">
      <formula>"RDO"</formula>
    </cfRule>
  </conditionalFormatting>
  <conditionalFormatting sqref="Q66:U66">
    <cfRule type="cellIs" priority="71" operator="equal" aboveAverage="0" equalAverage="0" bottom="0" percent="0" rank="0" text="" dxfId="69">
      <formula>"RDO"</formula>
    </cfRule>
  </conditionalFormatting>
  <conditionalFormatting sqref="H66">
    <cfRule type="cellIs" priority="72" operator="equal" aboveAverage="0" equalAverage="0" bottom="0" percent="0" rank="0" text="" dxfId="70">
      <formula>"RDO"</formula>
    </cfRule>
  </conditionalFormatting>
  <conditionalFormatting sqref="H24">
    <cfRule type="cellIs" priority="73" operator="equal" aboveAverage="0" equalAverage="0" bottom="0" percent="0" rank="0" text="" dxfId="71">
      <formula>"RDO"</formula>
    </cfRule>
  </conditionalFormatting>
  <conditionalFormatting sqref="V54">
    <cfRule type="cellIs" priority="74" operator="equal" aboveAverage="0" equalAverage="0" bottom="0" percent="0" rank="0" text="" dxfId="72">
      <formula>"RDO"</formula>
    </cfRule>
  </conditionalFormatting>
  <conditionalFormatting sqref="D54:AD54 A92:AD1048576 AC41:AD41 C55:Z55 AB55:AD55 A41:AA41 A54:B56 C56:AD56 A57:AD59">
    <cfRule type="containsText" priority="75" operator="containsText" aboveAverage="0" equalAverage="0" bottom="0" percent="0" rank="0" text="RDO" dxfId="73">
      <formula>NOT(ISERROR(SEARCH("RDO",A41)))</formula>
    </cfRule>
  </conditionalFormatting>
  <conditionalFormatting sqref="C56:F56 I56:L56 N56:O56 Q56:U56 X56:AC56">
    <cfRule type="cellIs" priority="76" operator="equal" aboveAverage="0" equalAverage="0" bottom="0" percent="0" rank="0" text="" dxfId="74">
      <formula>"RDO"</formula>
    </cfRule>
  </conditionalFormatting>
  <conditionalFormatting sqref="Q62:R62 U62:V62">
    <cfRule type="cellIs" priority="77" operator="equal" aboveAverage="0" equalAverage="0" bottom="0" percent="0" rank="0" text="" dxfId="75">
      <formula>"RDO"</formula>
    </cfRule>
  </conditionalFormatting>
  <conditionalFormatting sqref="J62:K62 M62:N62">
    <cfRule type="cellIs" priority="78" operator="equal" aboveAverage="0" equalAverage="0" bottom="0" percent="0" rank="0" text="" dxfId="76">
      <formula>"RDO"</formula>
    </cfRule>
  </conditionalFormatting>
  <conditionalFormatting sqref="C62:E62 H62">
    <cfRule type="cellIs" priority="79" operator="equal" aboveAverage="0" equalAverage="0" bottom="0" percent="0" rank="0" text="" dxfId="77">
      <formula>"RDO"</formula>
    </cfRule>
  </conditionalFormatting>
  <conditionalFormatting sqref="A58:D58">
    <cfRule type="cellIs" priority="80" operator="equal" aboveAverage="0" equalAverage="0" bottom="0" percent="0" rank="0" text="" dxfId="78">
      <formula>"RDO"</formula>
    </cfRule>
  </conditionalFormatting>
  <conditionalFormatting sqref="F58:G58 I58:L58">
    <cfRule type="cellIs" priority="81" operator="equal" aboveAverage="0" equalAverage="0" bottom="0" percent="0" rank="0" text="" dxfId="79">
      <formula>"RDO"</formula>
    </cfRule>
  </conditionalFormatting>
  <conditionalFormatting sqref="O58 X58:AB58">
    <cfRule type="cellIs" priority="82" operator="equal" aboveAverage="0" equalAverage="0" bottom="0" percent="0" rank="0" text="" dxfId="80">
      <formula>"RDO"</formula>
    </cfRule>
  </conditionalFormatting>
  <conditionalFormatting sqref="X52:AB52">
    <cfRule type="cellIs" priority="83" operator="equal" aboveAverage="0" equalAverage="0" bottom="0" percent="0" rank="0" text="" dxfId="81">
      <formula>"RDO"</formula>
    </cfRule>
  </conditionalFormatting>
  <conditionalFormatting sqref="Q52:R52 U52:V52">
    <cfRule type="cellIs" priority="84" operator="equal" aboveAverage="0" equalAverage="0" bottom="0" percent="0" rank="0" text="" dxfId="82">
      <formula>"RDO"</formula>
    </cfRule>
  </conditionalFormatting>
  <conditionalFormatting sqref="C52:H52">
    <cfRule type="cellIs" priority="85" operator="equal" aboveAverage="0" equalAverage="0" bottom="0" percent="0" rank="0" text="" dxfId="83">
      <formula>"RDO"</formula>
    </cfRule>
  </conditionalFormatting>
  <conditionalFormatting sqref="X6:AA6">
    <cfRule type="cellIs" priority="86" operator="equal" aboveAverage="0" equalAverage="0" bottom="0" percent="0" rank="0" text="" dxfId="84">
      <formula>"RDO"</formula>
    </cfRule>
  </conditionalFormatting>
  <conditionalFormatting sqref="Q6:T6">
    <cfRule type="cellIs" priority="87" operator="equal" aboveAverage="0" equalAverage="0" bottom="0" percent="0" rank="0" text="" dxfId="85">
      <formula>"RDO"</formula>
    </cfRule>
  </conditionalFormatting>
  <conditionalFormatting sqref="K6:M6">
    <cfRule type="cellIs" priority="88" operator="equal" aboveAverage="0" equalAverage="0" bottom="0" percent="0" rank="0" text="" dxfId="86">
      <formula>"RDO"</formula>
    </cfRule>
  </conditionalFormatting>
  <conditionalFormatting sqref="C6:E6 G6:H6">
    <cfRule type="cellIs" priority="89" operator="equal" aboveAverage="0" equalAverage="0" bottom="0" percent="0" rank="0" text="" dxfId="87">
      <formula>"RDO"</formula>
    </cfRule>
  </conditionalFormatting>
  <conditionalFormatting sqref="Y25:AB25">
    <cfRule type="cellIs" priority="90" operator="equal" aboveAverage="0" equalAverage="0" bottom="0" percent="0" rank="0" text="" dxfId="88">
      <formula>"RDO"</formula>
    </cfRule>
  </conditionalFormatting>
  <conditionalFormatting sqref="R25:U25">
    <cfRule type="cellIs" priority="91" operator="equal" aboveAverage="0" equalAverage="0" bottom="0" percent="0" rank="0" text="" dxfId="89">
      <formula>"RDO"</formula>
    </cfRule>
  </conditionalFormatting>
  <conditionalFormatting sqref="K25:N25">
    <cfRule type="cellIs" priority="92" operator="equal" aboveAverage="0" equalAverage="0" bottom="0" percent="0" rank="0" text="" dxfId="90">
      <formula>"RDO"</formula>
    </cfRule>
  </conditionalFormatting>
  <conditionalFormatting sqref="D25:G25">
    <cfRule type="cellIs" priority="93" operator="equal" aboveAverage="0" equalAverage="0" bottom="0" percent="0" rank="0" text="" dxfId="91">
      <formula>"RDO"</formula>
    </cfRule>
  </conditionalFormatting>
  <conditionalFormatting sqref="AD26">
    <cfRule type="cellIs" priority="94" operator="equal" aboveAverage="0" equalAverage="0" bottom="0" percent="0" rank="0" text="" dxfId="92">
      <formula>"RDO"</formula>
    </cfRule>
  </conditionalFormatting>
  <conditionalFormatting sqref="W26:Z26">
    <cfRule type="cellIs" priority="95" operator="equal" aboveAverage="0" equalAverage="0" bottom="0" percent="0" rank="0" text="" dxfId="93">
      <formula>"RDO"</formula>
    </cfRule>
  </conditionalFormatting>
  <conditionalFormatting sqref="C26:E26">
    <cfRule type="cellIs" priority="96" operator="equal" aboveAverage="0" equalAverage="0" bottom="0" percent="0" rank="0" text="" dxfId="94">
      <formula>"RDO"</formula>
    </cfRule>
  </conditionalFormatting>
  <conditionalFormatting sqref="AC66">
    <cfRule type="cellIs" priority="97" operator="equal" aboveAverage="0" equalAverage="0" bottom="0" percent="0" rank="0" text="" dxfId="95">
      <formula>"RDO"</formula>
    </cfRule>
  </conditionalFormatting>
  <conditionalFormatting sqref="AC12">
    <cfRule type="cellIs" priority="98" operator="equal" aboveAverage="0" equalAverage="0" bottom="0" percent="0" rank="0" text="" dxfId="96">
      <formula>"RDO"</formula>
    </cfRule>
  </conditionalFormatting>
  <conditionalFormatting sqref="V7">
    <cfRule type="cellIs" priority="99" operator="equal" aboveAverage="0" equalAverage="0" bottom="0" percent="0" rank="0" text="" dxfId="97">
      <formula>"RDO"</formula>
    </cfRule>
  </conditionalFormatting>
  <conditionalFormatting sqref="V24">
    <cfRule type="cellIs" priority="100" operator="equal" aboveAverage="0" equalAverage="0" bottom="0" percent="0" rank="0" text="" dxfId="98">
      <formula>"RDO"</formula>
    </cfRule>
  </conditionalFormatting>
  <conditionalFormatting sqref="O29">
    <cfRule type="cellIs" priority="101" operator="equal" aboveAverage="0" equalAverage="0" bottom="0" percent="0" rank="0" text="" dxfId="99">
      <formula>"RDO"</formula>
    </cfRule>
  </conditionalFormatting>
  <conditionalFormatting sqref="H54">
    <cfRule type="cellIs" priority="102" operator="equal" aboveAverage="0" equalAverage="0" bottom="0" percent="0" rank="0" text="" dxfId="100">
      <formula>"RDO"</formula>
    </cfRule>
  </conditionalFormatting>
  <conditionalFormatting sqref="X50:AB50">
    <cfRule type="cellIs" priority="103" operator="equal" aboveAverage="0" equalAverage="0" bottom="0" percent="0" rank="0" text="" dxfId="101">
      <formula>"RDO"</formula>
    </cfRule>
  </conditionalFormatting>
  <conditionalFormatting sqref="X54:AB54">
    <cfRule type="cellIs" priority="104" operator="equal" aboveAverage="0" equalAverage="0" bottom="0" percent="0" rank="0" text="" dxfId="102">
      <formula>"RDO"</formula>
    </cfRule>
  </conditionalFormatting>
  <conditionalFormatting sqref="Q53:U53">
    <cfRule type="cellIs" priority="105" operator="equal" aboveAverage="0" equalAverage="0" bottom="0" percent="0" rank="0" text="" dxfId="103">
      <formula>"RDO"</formula>
    </cfRule>
  </conditionalFormatting>
  <conditionalFormatting sqref="J7:N7">
    <cfRule type="cellIs" priority="106" operator="equal" aboveAverage="0" equalAverage="0" bottom="0" percent="0" rank="0" text="" dxfId="104">
      <formula>"RDO"</formula>
    </cfRule>
  </conditionalFormatting>
  <conditionalFormatting sqref="Q32:U32">
    <cfRule type="cellIs" priority="107" operator="equal" aboveAverage="0" equalAverage="0" bottom="0" percent="0" rank="0" text="" dxfId="105">
      <formula>"RDO"</formula>
    </cfRule>
  </conditionalFormatting>
  <conditionalFormatting sqref="C12:G12">
    <cfRule type="cellIs" priority="108" operator="equal" aboveAverage="0" equalAverage="0" bottom="0" percent="0" rank="0" text="" dxfId="106">
      <formula>"RDO"</formula>
    </cfRule>
  </conditionalFormatting>
  <conditionalFormatting sqref="C5:G5">
    <cfRule type="cellIs" priority="109" operator="equal" aboveAverage="0" equalAverage="0" bottom="0" percent="0" rank="0" text="" dxfId="107">
      <formula>"RDO"</formula>
    </cfRule>
  </conditionalFormatting>
  <conditionalFormatting sqref="A25:B27">
    <cfRule type="cellIs" priority="110" operator="equal" aboveAverage="0" equalAverage="0" bottom="0" percent="0" rank="0" text="" dxfId="108">
      <formula>"RDO"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465A4"/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0.16015625" defaultRowHeight="13.5" zeroHeight="false" outlineLevelRow="0" outlineLevelCol="0"/>
  <cols>
    <col collapsed="false" customWidth="true" hidden="false" outlineLevel="0" max="1" min="1" style="4" width="11.13"/>
    <col collapsed="false" customWidth="true" hidden="false" outlineLevel="0" max="2" min="2" style="4" width="27.37"/>
    <col collapsed="false" customWidth="true" hidden="false" outlineLevel="0" max="3" min="3" style="4" width="18.12"/>
    <col collapsed="false" customWidth="true" hidden="false" outlineLevel="0" max="4" min="4" style="4" width="16.98"/>
    <col collapsed="false" customWidth="true" hidden="false" outlineLevel="0" max="5" min="5" style="4" width="22.55"/>
    <col collapsed="false" customWidth="true" hidden="false" outlineLevel="0" max="6" min="6" style="4" width="23.26"/>
    <col collapsed="false" customWidth="true" hidden="false" outlineLevel="0" max="7" min="7" style="4" width="22.24"/>
    <col collapsed="false" customWidth="true" hidden="false" outlineLevel="0" max="8" min="8" style="4" width="15.19"/>
    <col collapsed="false" customWidth="true" hidden="false" outlineLevel="0" max="9" min="9" style="4" width="14.17"/>
    <col collapsed="false" customWidth="true" hidden="false" outlineLevel="0" max="10" min="10" style="4" width="22.74"/>
    <col collapsed="false" customWidth="true" hidden="false" outlineLevel="0" max="11" min="11" style="4" width="23.46"/>
    <col collapsed="false" customWidth="true" hidden="false" outlineLevel="0" max="12" min="12" style="4" width="22.44"/>
  </cols>
  <sheetData>
    <row r="1" customFormat="false" ht="13.5" hidden="false" customHeight="true" outlineLevel="0" collapsed="false">
      <c r="A1" s="4" t="s">
        <v>197</v>
      </c>
      <c r="B1" s="315" t="s">
        <v>198</v>
      </c>
      <c r="C1" s="4" t="s">
        <v>252</v>
      </c>
      <c r="D1" s="4" t="s">
        <v>253</v>
      </c>
      <c r="E1" s="4" t="s">
        <v>254</v>
      </c>
      <c r="F1" s="4" t="s">
        <v>255</v>
      </c>
      <c r="G1" s="4" t="s">
        <v>256</v>
      </c>
      <c r="H1" s="4" t="s">
        <v>257</v>
      </c>
      <c r="I1" s="4" t="s">
        <v>258</v>
      </c>
      <c r="J1" s="4" t="s">
        <v>259</v>
      </c>
      <c r="K1" s="4" t="s">
        <v>260</v>
      </c>
      <c r="L1" s="4" t="s">
        <v>261</v>
      </c>
    </row>
    <row r="2" customFormat="false" ht="13.5" hidden="false" customHeight="true" outlineLevel="0" collapsed="false">
      <c r="A2" s="4" t="n">
        <v>101883579</v>
      </c>
      <c r="B2" s="4" t="n">
        <v>101883579</v>
      </c>
      <c r="C2" s="358"/>
      <c r="D2" s="358"/>
      <c r="F2" s="358"/>
      <c r="G2" s="358"/>
    </row>
    <row r="3" customFormat="false" ht="13.5" hidden="false" customHeight="true" outlineLevel="0" collapsed="false">
      <c r="A3" s="4" t="n">
        <v>102194169</v>
      </c>
      <c r="B3" s="4" t="n">
        <v>102194169</v>
      </c>
      <c r="C3" s="358"/>
      <c r="F3" s="358"/>
      <c r="G3" s="358"/>
    </row>
    <row r="4" customFormat="false" ht="13.5" hidden="false" customHeight="true" outlineLevel="0" collapsed="false">
      <c r="A4" s="4" t="n">
        <v>102342338</v>
      </c>
      <c r="B4" s="4" t="n">
        <v>102342338</v>
      </c>
      <c r="C4" s="358"/>
      <c r="F4" s="358"/>
      <c r="G4" s="358"/>
    </row>
    <row r="5" customFormat="false" ht="13.5" hidden="false" customHeight="true" outlineLevel="0" collapsed="false">
      <c r="A5" s="4" t="n">
        <v>102459446</v>
      </c>
      <c r="B5" s="4" t="n">
        <v>102459446</v>
      </c>
      <c r="C5" s="358"/>
      <c r="F5" s="358"/>
      <c r="G5" s="358"/>
    </row>
    <row r="6" customFormat="false" ht="13.5" hidden="false" customHeight="true" outlineLevel="0" collapsed="false">
      <c r="A6" s="4" t="n">
        <v>103095300</v>
      </c>
      <c r="B6" s="4" t="n">
        <v>103095300</v>
      </c>
      <c r="F6" s="358"/>
    </row>
    <row r="7" customFormat="false" ht="13.5" hidden="false" customHeight="true" outlineLevel="0" collapsed="false">
      <c r="A7" s="4" t="n">
        <v>102078699</v>
      </c>
      <c r="B7" s="4" t="n">
        <v>102078699</v>
      </c>
      <c r="C7" s="358"/>
      <c r="F7" s="358"/>
    </row>
    <row r="8" customFormat="false" ht="13.5" hidden="false" customHeight="true" outlineLevel="0" collapsed="false">
      <c r="A8" s="4" t="n">
        <v>103162183</v>
      </c>
      <c r="B8" s="4" t="n">
        <v>103162183</v>
      </c>
      <c r="D8" s="358"/>
      <c r="F8" s="358"/>
    </row>
    <row r="9" customFormat="false" ht="13.5" hidden="false" customHeight="true" outlineLevel="0" collapsed="false">
      <c r="A9" s="4" t="n">
        <v>102844340</v>
      </c>
      <c r="B9" s="4" t="n">
        <v>102844340</v>
      </c>
      <c r="C9" s="358"/>
      <c r="F9" s="358"/>
    </row>
    <row r="10" customFormat="false" ht="13.5" hidden="false" customHeight="true" outlineLevel="0" collapsed="false">
      <c r="A10" s="4" t="n">
        <v>102331837</v>
      </c>
      <c r="B10" s="4" t="n">
        <v>102331837</v>
      </c>
      <c r="C10" s="358"/>
      <c r="F10" s="358"/>
      <c r="G10" s="358"/>
    </row>
    <row r="11" customFormat="false" ht="13.5" hidden="false" customHeight="true" outlineLevel="0" collapsed="false">
      <c r="A11" s="4" t="n">
        <v>103130888</v>
      </c>
      <c r="B11" s="4" t="n">
        <v>103130888</v>
      </c>
      <c r="F11" s="358"/>
    </row>
    <row r="12" customFormat="false" ht="13.5" hidden="false" customHeight="true" outlineLevel="0" collapsed="false">
      <c r="A12" s="4" t="n">
        <v>102371681</v>
      </c>
      <c r="B12" s="4" t="n">
        <v>102371681</v>
      </c>
      <c r="C12" s="358"/>
      <c r="F12" s="358"/>
    </row>
    <row r="13" customFormat="false" ht="13.5" hidden="false" customHeight="true" outlineLevel="0" collapsed="false">
      <c r="A13" s="4" t="n">
        <v>102270708</v>
      </c>
      <c r="B13" s="4" t="n">
        <v>102270708</v>
      </c>
      <c r="C13" s="358"/>
      <c r="F13" s="358"/>
    </row>
    <row r="14" customFormat="false" ht="13.5" hidden="false" customHeight="true" outlineLevel="0" collapsed="false">
      <c r="A14" s="4" t="n">
        <v>101466360</v>
      </c>
      <c r="B14" s="4" t="n">
        <v>101466360</v>
      </c>
      <c r="F14" s="358"/>
    </row>
    <row r="15" customFormat="false" ht="13.5" hidden="false" customHeight="true" outlineLevel="0" collapsed="false">
      <c r="A15" s="4" t="n">
        <v>101183229</v>
      </c>
      <c r="B15" s="4" t="n">
        <v>101183229</v>
      </c>
      <c r="F15" s="358"/>
    </row>
    <row r="16" customFormat="false" ht="13.5" hidden="false" customHeight="true" outlineLevel="0" collapsed="false">
      <c r="A16" s="4" t="n">
        <v>103168765</v>
      </c>
      <c r="B16" s="4" t="n">
        <v>103168765</v>
      </c>
      <c r="F16" s="358"/>
    </row>
    <row r="17" customFormat="false" ht="13.5" hidden="false" customHeight="true" outlineLevel="0" collapsed="false">
      <c r="A17" s="4" t="n">
        <v>101458754</v>
      </c>
      <c r="B17" s="4" t="n">
        <v>101458754</v>
      </c>
      <c r="C17" s="358"/>
      <c r="F17" s="358"/>
    </row>
    <row r="18" customFormat="false" ht="13.5" hidden="false" customHeight="true" outlineLevel="0" collapsed="false">
      <c r="A18" s="4" t="n">
        <v>102852627</v>
      </c>
      <c r="B18" s="4" t="n">
        <v>102852627</v>
      </c>
      <c r="C18" s="358"/>
      <c r="F18" s="358"/>
    </row>
    <row r="19" customFormat="false" ht="13.5" hidden="false" customHeight="true" outlineLevel="0" collapsed="false">
      <c r="A19" s="4" t="n">
        <v>407942</v>
      </c>
      <c r="B19" s="4" t="n">
        <v>407942</v>
      </c>
      <c r="C19" s="358"/>
      <c r="F19" s="358"/>
    </row>
    <row r="20" customFormat="false" ht="13.5" hidden="false" customHeight="true" outlineLevel="0" collapsed="false">
      <c r="A20" s="4" t="n">
        <v>102233063</v>
      </c>
      <c r="B20" s="4" t="n">
        <v>102233063</v>
      </c>
      <c r="C20" s="358"/>
      <c r="F20" s="358"/>
    </row>
    <row r="21" customFormat="false" ht="13.5" hidden="false" customHeight="true" outlineLevel="0" collapsed="false">
      <c r="A21" s="4" t="n">
        <v>102233072</v>
      </c>
      <c r="B21" s="4" t="n">
        <v>102233072</v>
      </c>
      <c r="C21" s="358"/>
      <c r="F21" s="358"/>
    </row>
    <row r="22" customFormat="false" ht="13.5" hidden="false" customHeight="true" outlineLevel="0" collapsed="false">
      <c r="A22" s="4" t="n">
        <v>103167701</v>
      </c>
      <c r="B22" s="4" t="n">
        <v>103167701</v>
      </c>
      <c r="F22" s="358"/>
    </row>
    <row r="23" customFormat="false" ht="13.5" hidden="false" customHeight="true" outlineLevel="0" collapsed="false">
      <c r="A23" s="4" t="n">
        <v>102845059</v>
      </c>
      <c r="B23" s="4" t="n">
        <v>102845059</v>
      </c>
      <c r="C23" s="358"/>
      <c r="D23" s="358"/>
      <c r="F23" s="358"/>
    </row>
    <row r="24" customFormat="false" ht="13.5" hidden="false" customHeight="true" outlineLevel="0" collapsed="false">
      <c r="A24" s="4" t="n">
        <v>101682792</v>
      </c>
      <c r="B24" s="4" t="n">
        <v>101682792</v>
      </c>
    </row>
    <row r="25" customFormat="false" ht="13.5" hidden="false" customHeight="true" outlineLevel="0" collapsed="false">
      <c r="A25" s="4" t="n">
        <v>101390068</v>
      </c>
      <c r="B25" s="4" t="n">
        <v>101390068</v>
      </c>
      <c r="F25" s="358"/>
    </row>
    <row r="26" customFormat="false" ht="13.5" hidden="false" customHeight="true" outlineLevel="0" collapsed="false">
      <c r="A26" s="4" t="n">
        <v>102035087</v>
      </c>
      <c r="B26" s="4" t="n">
        <v>102035087</v>
      </c>
      <c r="F26" s="358"/>
    </row>
    <row r="27" customFormat="false" ht="13.5" hidden="false" customHeight="true" outlineLevel="0" collapsed="false">
      <c r="A27" s="4" t="n">
        <v>102826139</v>
      </c>
      <c r="B27" s="4" t="n">
        <v>102826139</v>
      </c>
      <c r="C27" s="358"/>
      <c r="F27" s="358"/>
    </row>
    <row r="28" customFormat="false" ht="13.5" hidden="false" customHeight="true" outlineLevel="0" collapsed="false">
      <c r="A28" s="4" t="n">
        <v>101837600</v>
      </c>
      <c r="B28" s="4" t="n">
        <v>101837600</v>
      </c>
      <c r="F28" s="358"/>
    </row>
    <row r="29" customFormat="false" ht="13.5" hidden="false" customHeight="true" outlineLevel="0" collapsed="false">
      <c r="A29" s="4" t="n">
        <v>914500</v>
      </c>
      <c r="B29" s="4" t="n">
        <v>914500</v>
      </c>
      <c r="D29" s="358"/>
      <c r="F29" s="358"/>
    </row>
    <row r="30" customFormat="false" ht="13.5" hidden="false" customHeight="true" outlineLevel="0" collapsed="false">
      <c r="A30" s="4" t="n">
        <v>101830722</v>
      </c>
      <c r="B30" s="4" t="n">
        <v>101830722</v>
      </c>
      <c r="C30" s="358"/>
      <c r="F30" s="358"/>
    </row>
    <row r="31" customFormat="false" ht="13.5" hidden="false" customHeight="true" outlineLevel="0" collapsed="false">
      <c r="A31" s="4" t="n">
        <v>101613906</v>
      </c>
      <c r="B31" s="4" t="n">
        <v>101613906</v>
      </c>
      <c r="C31" s="358"/>
      <c r="D31" s="358"/>
      <c r="F31" s="358"/>
      <c r="G31" s="358"/>
    </row>
    <row r="32" customFormat="false" ht="13.5" hidden="false" customHeight="true" outlineLevel="0" collapsed="false">
      <c r="A32" s="4" t="n">
        <v>101690640</v>
      </c>
      <c r="B32" s="4" t="n">
        <v>101690640</v>
      </c>
      <c r="C32" s="358"/>
    </row>
    <row r="33" customFormat="false" ht="13.5" hidden="false" customHeight="true" outlineLevel="0" collapsed="false">
      <c r="A33" s="4" t="n">
        <v>1088626</v>
      </c>
      <c r="B33" s="4" t="n">
        <v>1088626</v>
      </c>
      <c r="D33" s="358"/>
      <c r="G33" s="358"/>
    </row>
    <row r="34" customFormat="false" ht="13.5" hidden="false" customHeight="true" outlineLevel="0" collapsed="false">
      <c r="A34" s="4" t="n">
        <v>101999820</v>
      </c>
      <c r="B34" s="4" t="n">
        <v>101999820</v>
      </c>
    </row>
    <row r="35" customFormat="false" ht="13.5" hidden="false" customHeight="true" outlineLevel="0" collapsed="false">
      <c r="A35" s="4" t="n">
        <v>103090295</v>
      </c>
      <c r="B35" s="4" t="n">
        <v>103090295</v>
      </c>
      <c r="C35" s="358"/>
      <c r="F35" s="358"/>
    </row>
    <row r="36" customFormat="false" ht="13.5" hidden="false" customHeight="true" outlineLevel="0" collapsed="false">
      <c r="A36" s="4" t="n">
        <v>102940475</v>
      </c>
      <c r="B36" s="4" t="n">
        <v>102940475</v>
      </c>
    </row>
    <row r="37" customFormat="false" ht="13.5" hidden="false" customHeight="true" outlineLevel="0" collapsed="false">
      <c r="A37" s="4" t="n">
        <v>102335379</v>
      </c>
      <c r="B37" s="4" t="n">
        <v>102335379</v>
      </c>
      <c r="C37" s="358"/>
      <c r="D37" s="358"/>
      <c r="F37" s="358"/>
      <c r="G37" s="358"/>
    </row>
    <row r="38" customFormat="false" ht="13.5" hidden="false" customHeight="true" outlineLevel="0" collapsed="false">
      <c r="A38" s="4" t="n">
        <v>103107992</v>
      </c>
      <c r="B38" s="4" t="n">
        <v>103107992</v>
      </c>
    </row>
    <row r="39" customFormat="false" ht="13.5" hidden="false" customHeight="true" outlineLevel="0" collapsed="false">
      <c r="A39" s="4" t="n">
        <v>101693329</v>
      </c>
      <c r="B39" s="4" t="n">
        <v>101693329</v>
      </c>
    </row>
    <row r="40" customFormat="false" ht="13.5" hidden="false" customHeight="true" outlineLevel="0" collapsed="false">
      <c r="A40" s="4" t="n">
        <v>101942771</v>
      </c>
      <c r="B40" s="4" t="n">
        <v>101942771</v>
      </c>
    </row>
    <row r="41" customFormat="false" ht="13.5" hidden="false" customHeight="true" outlineLevel="0" collapsed="false">
      <c r="A41" s="4" t="n">
        <v>101663187</v>
      </c>
      <c r="B41" s="4" t="n">
        <v>101663187</v>
      </c>
    </row>
    <row r="42" customFormat="false" ht="13.5" hidden="false" customHeight="true" outlineLevel="0" collapsed="false">
      <c r="A42" s="4" t="n">
        <v>102864152</v>
      </c>
      <c r="B42" s="4" t="n">
        <v>102864152</v>
      </c>
    </row>
    <row r="43" customFormat="false" ht="13.5" hidden="false" customHeight="true" outlineLevel="0" collapsed="false">
      <c r="A43" s="4" t="n">
        <v>400189</v>
      </c>
      <c r="B43" s="4" t="n">
        <v>400189</v>
      </c>
      <c r="C43" s="358"/>
    </row>
    <row r="44" customFormat="false" ht="13.5" hidden="false" customHeight="false" outlineLevel="0" collapsed="false">
      <c r="A44" s="4" t="n">
        <v>12355</v>
      </c>
      <c r="B44" s="4" t="n">
        <v>12355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96"/>
  <sheetViews>
    <sheetView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33.14"/>
    <col collapsed="false" customWidth="true" hidden="false" outlineLevel="0" max="4" min="3" style="136" width="9.3"/>
    <col collapsed="false" customWidth="true" hidden="false" outlineLevel="0" max="5" min="5" style="136" width="15"/>
    <col collapsed="false" customWidth="false" hidden="false" outlineLevel="0" max="6" min="6" style="136" width="9.14"/>
    <col collapsed="false" customWidth="true" hidden="false" outlineLevel="0" max="8" min="7" style="136" width="9.3"/>
    <col collapsed="false" customWidth="true" hidden="false" outlineLevel="0" max="9" min="9" style="136" width="9.71"/>
    <col collapsed="false" customWidth="true" hidden="false" outlineLevel="0" max="10" min="10" style="136" width="14.43"/>
    <col collapsed="false" customWidth="true" hidden="false" outlineLevel="0" max="14" min="11" style="136" width="9.3"/>
    <col collapsed="false" customWidth="true" hidden="false" outlineLevel="0" max="15" min="15" style="136" width="10.14"/>
    <col collapsed="false" customWidth="true" hidden="false" outlineLevel="0" max="21" min="16" style="136" width="9.3"/>
    <col collapsed="false" customWidth="true" hidden="false" outlineLevel="0" max="22" min="22" style="136" width="9.71"/>
    <col collapsed="false" customWidth="true" hidden="false" outlineLevel="0" max="26" min="23" style="136" width="9.3"/>
    <col collapsed="false" customWidth="true" hidden="false" outlineLevel="0" max="27" min="27" style="136" width="9.57"/>
    <col collapsed="false" customWidth="true" hidden="false" outlineLevel="0" max="28" min="28" style="136" width="9.3"/>
    <col collapsed="false" customWidth="true" hidden="false" outlineLevel="0" max="29" min="29" style="136" width="10.29"/>
    <col collapsed="false" customWidth="true" hidden="false" outlineLevel="0" max="32" min="30" style="136" width="9.3"/>
    <col collapsed="false" customWidth="true" hidden="false" outlineLevel="0" max="37" min="33" style="136" width="11.86"/>
    <col collapsed="false" customWidth="true" hidden="false" outlineLevel="0" max="38" min="38" style="4" width="7.57"/>
  </cols>
  <sheetData>
    <row r="1" customFormat="false" ht="15" hidden="false" customHeight="true" outlineLevel="0" collapsed="false">
      <c r="A1" s="5" t="s">
        <v>0</v>
      </c>
      <c r="B1" s="5"/>
      <c r="C1" s="137" t="n">
        <v>45775</v>
      </c>
      <c r="D1" s="137" t="n">
        <v>45776</v>
      </c>
      <c r="E1" s="137" t="n">
        <v>45777</v>
      </c>
      <c r="F1" s="137" t="n">
        <v>45778</v>
      </c>
      <c r="G1" s="137" t="n">
        <v>45779</v>
      </c>
      <c r="H1" s="137" t="n">
        <v>45780</v>
      </c>
      <c r="I1" s="137" t="n">
        <v>45781</v>
      </c>
      <c r="J1" s="137" t="n">
        <v>45782</v>
      </c>
      <c r="K1" s="137" t="n">
        <v>45783</v>
      </c>
      <c r="L1" s="137" t="n">
        <v>45784</v>
      </c>
      <c r="M1" s="137" t="n">
        <v>45785</v>
      </c>
      <c r="N1" s="137" t="n">
        <v>45786</v>
      </c>
      <c r="O1" s="137" t="n">
        <v>45787</v>
      </c>
      <c r="P1" s="137" t="n">
        <v>45788</v>
      </c>
      <c r="Q1" s="137" t="n">
        <v>45789</v>
      </c>
      <c r="R1" s="137" t="n">
        <v>45790</v>
      </c>
      <c r="S1" s="137" t="n">
        <v>45791</v>
      </c>
      <c r="T1" s="137" t="n">
        <v>45792</v>
      </c>
      <c r="U1" s="137" t="n">
        <v>45793</v>
      </c>
      <c r="V1" s="137" t="n">
        <v>45794</v>
      </c>
      <c r="W1" s="137" t="n">
        <v>45795</v>
      </c>
      <c r="X1" s="137" t="n">
        <v>45796</v>
      </c>
      <c r="Y1" s="137" t="n">
        <v>45797</v>
      </c>
      <c r="Z1" s="137" t="n">
        <v>45798</v>
      </c>
      <c r="AA1" s="137" t="n">
        <v>45799</v>
      </c>
      <c r="AB1" s="137" t="n">
        <v>45800</v>
      </c>
      <c r="AC1" s="137" t="n">
        <v>45801</v>
      </c>
      <c r="AD1" s="137" t="n">
        <v>45802</v>
      </c>
      <c r="AE1" s="137" t="n">
        <v>45803</v>
      </c>
      <c r="AF1" s="137" t="n">
        <v>45804</v>
      </c>
      <c r="AG1" s="137" t="n">
        <v>45805</v>
      </c>
      <c r="AH1" s="137" t="n">
        <v>45806</v>
      </c>
      <c r="AI1" s="137" t="n">
        <v>45807</v>
      </c>
      <c r="AJ1" s="138" t="n">
        <v>45808</v>
      </c>
      <c r="AK1" s="139" t="n">
        <v>45809</v>
      </c>
    </row>
    <row r="2" customFormat="false" ht="15" hidden="false" customHeight="true" outlineLevel="0" collapsed="false">
      <c r="A2" s="5"/>
      <c r="B2" s="5"/>
      <c r="C2" s="140" t="s">
        <v>1</v>
      </c>
      <c r="D2" s="140"/>
      <c r="E2" s="140"/>
      <c r="F2" s="140"/>
      <c r="G2" s="140"/>
      <c r="H2" s="140"/>
      <c r="I2" s="140"/>
      <c r="J2" s="140" t="s">
        <v>2</v>
      </c>
      <c r="K2" s="140"/>
      <c r="L2" s="140"/>
      <c r="M2" s="140"/>
      <c r="N2" s="140"/>
      <c r="O2" s="140"/>
      <c r="P2" s="140"/>
      <c r="Q2" s="140" t="s">
        <v>3</v>
      </c>
      <c r="R2" s="140"/>
      <c r="S2" s="140"/>
      <c r="T2" s="140"/>
      <c r="U2" s="140"/>
      <c r="V2" s="140"/>
      <c r="W2" s="140"/>
      <c r="X2" s="140" t="s">
        <v>4</v>
      </c>
      <c r="Y2" s="140"/>
      <c r="Z2" s="140"/>
      <c r="AA2" s="140"/>
      <c r="AB2" s="140"/>
      <c r="AC2" s="140"/>
      <c r="AD2" s="140"/>
      <c r="AE2" s="141" t="s">
        <v>93</v>
      </c>
      <c r="AF2" s="141"/>
      <c r="AG2" s="141"/>
      <c r="AH2" s="141"/>
      <c r="AI2" s="141"/>
      <c r="AJ2" s="141"/>
      <c r="AK2" s="141"/>
    </row>
    <row r="3" customFormat="false" ht="15" hidden="false" customHeight="true" outlineLevel="0" collapsed="false">
      <c r="A3" s="11" t="s">
        <v>94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42"/>
      <c r="AF3" s="142"/>
      <c r="AG3" s="142"/>
      <c r="AH3" s="142"/>
      <c r="AI3" s="142"/>
      <c r="AJ3" s="142"/>
      <c r="AK3" s="142"/>
    </row>
    <row r="4" customFormat="false" ht="15" hidden="false" customHeight="true" outlineLevel="0" collapsed="false">
      <c r="A4" s="12" t="s">
        <v>6</v>
      </c>
      <c r="B4" s="12"/>
      <c r="C4" s="143" t="s">
        <v>7</v>
      </c>
      <c r="D4" s="143" t="s">
        <v>8</v>
      </c>
      <c r="E4" s="143" t="s">
        <v>9</v>
      </c>
      <c r="F4" s="143" t="s">
        <v>10</v>
      </c>
      <c r="G4" s="143" t="s">
        <v>11</v>
      </c>
      <c r="H4" s="143" t="s">
        <v>12</v>
      </c>
      <c r="I4" s="143" t="s">
        <v>13</v>
      </c>
      <c r="J4" s="143" t="s">
        <v>7</v>
      </c>
      <c r="K4" s="143" t="s">
        <v>8</v>
      </c>
      <c r="L4" s="143" t="s">
        <v>9</v>
      </c>
      <c r="M4" s="143" t="s">
        <v>10</v>
      </c>
      <c r="N4" s="143" t="s">
        <v>11</v>
      </c>
      <c r="O4" s="143" t="s">
        <v>12</v>
      </c>
      <c r="P4" s="143" t="s">
        <v>13</v>
      </c>
      <c r="Q4" s="143" t="s">
        <v>7</v>
      </c>
      <c r="R4" s="143" t="s">
        <v>8</v>
      </c>
      <c r="S4" s="143" t="s">
        <v>9</v>
      </c>
      <c r="T4" s="143" t="s">
        <v>10</v>
      </c>
      <c r="U4" s="143" t="s">
        <v>11</v>
      </c>
      <c r="V4" s="143" t="s">
        <v>12</v>
      </c>
      <c r="W4" s="143" t="s">
        <v>13</v>
      </c>
      <c r="X4" s="143" t="s">
        <v>7</v>
      </c>
      <c r="Y4" s="143" t="s">
        <v>8</v>
      </c>
      <c r="Z4" s="143" t="s">
        <v>9</v>
      </c>
      <c r="AA4" s="143" t="s">
        <v>10</v>
      </c>
      <c r="AB4" s="143" t="s">
        <v>11</v>
      </c>
      <c r="AC4" s="143" t="s">
        <v>12</v>
      </c>
      <c r="AD4" s="144" t="s">
        <v>13</v>
      </c>
      <c r="AE4" s="143" t="s">
        <v>7</v>
      </c>
      <c r="AF4" s="143" t="s">
        <v>8</v>
      </c>
      <c r="AG4" s="143" t="s">
        <v>9</v>
      </c>
      <c r="AH4" s="143" t="s">
        <v>10</v>
      </c>
      <c r="AI4" s="143" t="s">
        <v>11</v>
      </c>
      <c r="AJ4" s="143" t="s">
        <v>12</v>
      </c>
      <c r="AK4" s="145" t="s">
        <v>13</v>
      </c>
    </row>
    <row r="5" customFormat="false" ht="15" hidden="false" customHeight="true" outlineLevel="0" collapsed="false">
      <c r="A5" s="15" t="s">
        <v>14</v>
      </c>
      <c r="B5" s="15" t="s">
        <v>14</v>
      </c>
      <c r="C5" s="146" t="s">
        <v>23</v>
      </c>
      <c r="D5" s="146" t="s">
        <v>23</v>
      </c>
      <c r="E5" s="18" t="s">
        <v>17</v>
      </c>
      <c r="F5" s="18" t="s">
        <v>17</v>
      </c>
      <c r="G5" s="18" t="s">
        <v>17</v>
      </c>
      <c r="H5" s="16" t="s">
        <v>46</v>
      </c>
      <c r="I5" s="147" t="s">
        <v>16</v>
      </c>
      <c r="J5" s="18" t="s">
        <v>17</v>
      </c>
      <c r="K5" s="18" t="s">
        <v>17</v>
      </c>
      <c r="L5" s="18" t="s">
        <v>17</v>
      </c>
      <c r="M5" s="146" t="s">
        <v>23</v>
      </c>
      <c r="N5" s="146" t="s">
        <v>23</v>
      </c>
      <c r="O5" s="146" t="s">
        <v>23</v>
      </c>
      <c r="P5" s="18" t="s">
        <v>18</v>
      </c>
      <c r="Q5" s="18" t="s">
        <v>17</v>
      </c>
      <c r="R5" s="18" t="s">
        <v>17</v>
      </c>
      <c r="S5" s="18" t="s">
        <v>17</v>
      </c>
      <c r="T5" s="146" t="s">
        <v>23</v>
      </c>
      <c r="U5" s="146" t="s">
        <v>23</v>
      </c>
      <c r="V5" s="146" t="s">
        <v>23</v>
      </c>
      <c r="W5" s="148" t="s">
        <v>45</v>
      </c>
      <c r="X5" s="18" t="s">
        <v>17</v>
      </c>
      <c r="Y5" s="18" t="s">
        <v>17</v>
      </c>
      <c r="Z5" s="18" t="s">
        <v>17</v>
      </c>
      <c r="AA5" s="146" t="s">
        <v>23</v>
      </c>
      <c r="AB5" s="146" t="s">
        <v>23</v>
      </c>
      <c r="AC5" s="146" t="s">
        <v>23</v>
      </c>
      <c r="AD5" s="148" t="s">
        <v>45</v>
      </c>
      <c r="AE5" s="16" t="s">
        <v>15</v>
      </c>
      <c r="AF5" s="16" t="s">
        <v>15</v>
      </c>
      <c r="AG5" s="16" t="s">
        <v>15</v>
      </c>
      <c r="AH5" s="16" t="s">
        <v>15</v>
      </c>
      <c r="AI5" s="16" t="s">
        <v>15</v>
      </c>
      <c r="AJ5" s="149" t="s">
        <v>16</v>
      </c>
      <c r="AK5" s="150" t="s">
        <v>16</v>
      </c>
    </row>
    <row r="6" customFormat="false" ht="15" hidden="false" customHeight="true" outlineLevel="0" collapsed="false">
      <c r="A6" s="20" t="n">
        <v>102194169</v>
      </c>
      <c r="B6" s="20" t="n">
        <v>102194169</v>
      </c>
      <c r="C6" s="18" t="s">
        <v>17</v>
      </c>
      <c r="D6" s="147" t="s">
        <v>16</v>
      </c>
      <c r="E6" s="147" t="s">
        <v>16</v>
      </c>
      <c r="F6" s="33" t="s">
        <v>20</v>
      </c>
      <c r="G6" s="22" t="s">
        <v>19</v>
      </c>
      <c r="H6" s="22" t="s">
        <v>19</v>
      </c>
      <c r="I6" s="147" t="s">
        <v>16</v>
      </c>
      <c r="J6" s="22" t="s">
        <v>19</v>
      </c>
      <c r="K6" s="22" t="s">
        <v>19</v>
      </c>
      <c r="L6" s="147" t="s">
        <v>16</v>
      </c>
      <c r="M6" s="22" t="s">
        <v>19</v>
      </c>
      <c r="N6" s="22" t="s">
        <v>19</v>
      </c>
      <c r="O6" s="147" t="s">
        <v>16</v>
      </c>
      <c r="P6" s="147" t="s">
        <v>16</v>
      </c>
      <c r="Q6" s="18" t="s">
        <v>17</v>
      </c>
      <c r="R6" s="147" t="s">
        <v>16</v>
      </c>
      <c r="S6" s="147" t="s">
        <v>16</v>
      </c>
      <c r="T6" s="18" t="s">
        <v>17</v>
      </c>
      <c r="U6" s="18" t="s">
        <v>17</v>
      </c>
      <c r="V6" s="18" t="s">
        <v>17</v>
      </c>
      <c r="W6" s="147" t="s">
        <v>16</v>
      </c>
      <c r="X6" s="147" t="s">
        <v>16</v>
      </c>
      <c r="Y6" s="22" t="s">
        <v>19</v>
      </c>
      <c r="Z6" s="22" t="s">
        <v>19</v>
      </c>
      <c r="AA6" s="33" t="s">
        <v>20</v>
      </c>
      <c r="AB6" s="151" t="s">
        <v>95</v>
      </c>
      <c r="AC6" s="147" t="s">
        <v>23</v>
      </c>
      <c r="AD6" s="152" t="s">
        <v>16</v>
      </c>
      <c r="AE6" s="147" t="s">
        <v>23</v>
      </c>
      <c r="AF6" s="147" t="s">
        <v>16</v>
      </c>
      <c r="AG6" s="22" t="s">
        <v>19</v>
      </c>
      <c r="AH6" s="22" t="s">
        <v>19</v>
      </c>
      <c r="AI6" s="22" t="s">
        <v>19</v>
      </c>
      <c r="AJ6" s="22" t="s">
        <v>19</v>
      </c>
      <c r="AK6" s="153" t="s">
        <v>16</v>
      </c>
    </row>
    <row r="7" customFormat="false" ht="15" hidden="false" customHeight="true" outlineLevel="0" collapsed="false">
      <c r="A7" s="20" t="n">
        <v>102342338</v>
      </c>
      <c r="B7" s="20" t="n">
        <v>102342338</v>
      </c>
      <c r="C7" s="25" t="s">
        <v>21</v>
      </c>
      <c r="D7" s="25" t="s">
        <v>21</v>
      </c>
      <c r="E7" s="25" t="s">
        <v>21</v>
      </c>
      <c r="F7" s="25" t="s">
        <v>21</v>
      </c>
      <c r="G7" s="58" t="s">
        <v>96</v>
      </c>
      <c r="H7" s="146" t="s">
        <v>23</v>
      </c>
      <c r="I7" s="147" t="s">
        <v>16</v>
      </c>
      <c r="J7" s="146" t="s">
        <v>23</v>
      </c>
      <c r="K7" s="154" t="s">
        <v>97</v>
      </c>
      <c r="L7" s="25" t="s">
        <v>21</v>
      </c>
      <c r="M7" s="25" t="s">
        <v>21</v>
      </c>
      <c r="N7" s="25" t="s">
        <v>21</v>
      </c>
      <c r="O7" s="18" t="s">
        <v>37</v>
      </c>
      <c r="P7" s="147" t="s">
        <v>16</v>
      </c>
      <c r="Q7" s="25" t="s">
        <v>21</v>
      </c>
      <c r="R7" s="25" t="s">
        <v>21</v>
      </c>
      <c r="S7" s="62" t="s">
        <v>51</v>
      </c>
      <c r="T7" s="25" t="s">
        <v>21</v>
      </c>
      <c r="U7" s="58" t="s">
        <v>22</v>
      </c>
      <c r="V7" s="146" t="s">
        <v>23</v>
      </c>
      <c r="W7" s="147" t="s">
        <v>16</v>
      </c>
      <c r="X7" s="25" t="s">
        <v>21</v>
      </c>
      <c r="Y7" s="25" t="s">
        <v>21</v>
      </c>
      <c r="Z7" s="147" t="s">
        <v>16</v>
      </c>
      <c r="AA7" s="25" t="s">
        <v>21</v>
      </c>
      <c r="AB7" s="25" t="s">
        <v>21</v>
      </c>
      <c r="AC7" s="155" t="s">
        <v>21</v>
      </c>
      <c r="AD7" s="147" t="s">
        <v>16</v>
      </c>
      <c r="AE7" s="25" t="s">
        <v>21</v>
      </c>
      <c r="AF7" s="25" t="s">
        <v>21</v>
      </c>
      <c r="AG7" s="25" t="s">
        <v>21</v>
      </c>
      <c r="AH7" s="25" t="s">
        <v>21</v>
      </c>
      <c r="AI7" s="156" t="s">
        <v>21</v>
      </c>
      <c r="AJ7" s="147" t="s">
        <v>16</v>
      </c>
      <c r="AK7" s="153" t="s">
        <v>16</v>
      </c>
    </row>
    <row r="8" customFormat="false" ht="15" hidden="false" customHeight="true" outlineLevel="0" collapsed="false">
      <c r="A8" s="28" t="s">
        <v>26</v>
      </c>
      <c r="B8" s="28"/>
      <c r="C8" s="157" t="s">
        <v>7</v>
      </c>
      <c r="D8" s="157" t="s">
        <v>8</v>
      </c>
      <c r="E8" s="157" t="s">
        <v>9</v>
      </c>
      <c r="F8" s="157" t="s">
        <v>10</v>
      </c>
      <c r="G8" s="157" t="s">
        <v>11</v>
      </c>
      <c r="H8" s="157" t="s">
        <v>12</v>
      </c>
      <c r="I8" s="157" t="s">
        <v>13</v>
      </c>
      <c r="J8" s="157" t="s">
        <v>7</v>
      </c>
      <c r="K8" s="157" t="s">
        <v>8</v>
      </c>
      <c r="L8" s="157" t="s">
        <v>9</v>
      </c>
      <c r="M8" s="157" t="s">
        <v>10</v>
      </c>
      <c r="N8" s="157" t="s">
        <v>11</v>
      </c>
      <c r="O8" s="157" t="s">
        <v>12</v>
      </c>
      <c r="P8" s="157" t="s">
        <v>13</v>
      </c>
      <c r="Q8" s="157" t="s">
        <v>7</v>
      </c>
      <c r="R8" s="157" t="s">
        <v>8</v>
      </c>
      <c r="S8" s="157" t="s">
        <v>9</v>
      </c>
      <c r="T8" s="157" t="s">
        <v>10</v>
      </c>
      <c r="U8" s="157" t="s">
        <v>11</v>
      </c>
      <c r="V8" s="157" t="s">
        <v>12</v>
      </c>
      <c r="W8" s="157" t="s">
        <v>13</v>
      </c>
      <c r="X8" s="157" t="s">
        <v>7</v>
      </c>
      <c r="Y8" s="157" t="s">
        <v>8</v>
      </c>
      <c r="Z8" s="157" t="s">
        <v>9</v>
      </c>
      <c r="AA8" s="157" t="s">
        <v>10</v>
      </c>
      <c r="AB8" s="157" t="s">
        <v>11</v>
      </c>
      <c r="AC8" s="157" t="s">
        <v>12</v>
      </c>
      <c r="AD8" s="158" t="s">
        <v>13</v>
      </c>
      <c r="AE8" s="157" t="s">
        <v>7</v>
      </c>
      <c r="AF8" s="157" t="s">
        <v>8</v>
      </c>
      <c r="AG8" s="157" t="s">
        <v>9</v>
      </c>
      <c r="AH8" s="157" t="s">
        <v>10</v>
      </c>
      <c r="AI8" s="157" t="s">
        <v>11</v>
      </c>
      <c r="AJ8" s="157" t="s">
        <v>12</v>
      </c>
      <c r="AK8" s="159" t="s">
        <v>13</v>
      </c>
    </row>
    <row r="9" customFormat="false" ht="15" hidden="false" customHeight="true" outlineLevel="0" collapsed="false">
      <c r="A9" s="20" t="n">
        <v>102459446</v>
      </c>
      <c r="B9" s="20" t="n">
        <v>102459446</v>
      </c>
      <c r="C9" s="147" t="s">
        <v>16</v>
      </c>
      <c r="D9" s="25" t="s">
        <v>21</v>
      </c>
      <c r="E9" s="25" t="s">
        <v>21</v>
      </c>
      <c r="F9" s="25" t="s">
        <v>21</v>
      </c>
      <c r="G9" s="25" t="s">
        <v>21</v>
      </c>
      <c r="H9" s="147" t="s">
        <v>16</v>
      </c>
      <c r="I9" s="25" t="s">
        <v>21</v>
      </c>
      <c r="J9" s="25" t="s">
        <v>21</v>
      </c>
      <c r="K9" s="25" t="s">
        <v>21</v>
      </c>
      <c r="L9" s="147" t="s">
        <v>16</v>
      </c>
      <c r="M9" s="25" t="s">
        <v>21</v>
      </c>
      <c r="N9" s="25" t="s">
        <v>21</v>
      </c>
      <c r="O9" s="25" t="s">
        <v>21</v>
      </c>
      <c r="P9" s="147" t="s">
        <v>16</v>
      </c>
      <c r="Q9" s="25" t="s">
        <v>21</v>
      </c>
      <c r="R9" s="25" t="s">
        <v>21</v>
      </c>
      <c r="S9" s="25" t="s">
        <v>21</v>
      </c>
      <c r="T9" s="33" t="s">
        <v>20</v>
      </c>
      <c r="U9" s="33" t="s">
        <v>20</v>
      </c>
      <c r="V9" s="147" t="s">
        <v>16</v>
      </c>
      <c r="W9" s="147" t="s">
        <v>16</v>
      </c>
      <c r="X9" s="25" t="s">
        <v>21</v>
      </c>
      <c r="Y9" s="25" t="s">
        <v>21</v>
      </c>
      <c r="Z9" s="62" t="s">
        <v>51</v>
      </c>
      <c r="AA9" s="54" t="s">
        <v>20</v>
      </c>
      <c r="AB9" s="54" t="s">
        <v>20</v>
      </c>
      <c r="AC9" s="147" t="s">
        <v>16</v>
      </c>
      <c r="AD9" s="147" t="s">
        <v>16</v>
      </c>
      <c r="AE9" s="54" t="s">
        <v>20</v>
      </c>
      <c r="AF9" s="54" t="s">
        <v>20</v>
      </c>
      <c r="AG9" s="54" t="s">
        <v>20</v>
      </c>
      <c r="AH9" s="54" t="s">
        <v>20</v>
      </c>
      <c r="AI9" s="147" t="s">
        <v>16</v>
      </c>
      <c r="AJ9" s="147" t="s">
        <v>16</v>
      </c>
      <c r="AK9" s="31" t="s">
        <v>21</v>
      </c>
    </row>
    <row r="10" customFormat="false" ht="15" hidden="false" customHeight="true" outlineLevel="0" collapsed="false">
      <c r="A10" s="20" t="n">
        <v>103095300</v>
      </c>
      <c r="B10" s="20" t="n">
        <v>103095300</v>
      </c>
      <c r="C10" s="157" t="s">
        <v>7</v>
      </c>
      <c r="D10" s="157" t="s">
        <v>8</v>
      </c>
      <c r="E10" s="157" t="s">
        <v>9</v>
      </c>
      <c r="F10" s="157" t="s">
        <v>10</v>
      </c>
      <c r="G10" s="157" t="s">
        <v>11</v>
      </c>
      <c r="H10" s="157" t="s">
        <v>12</v>
      </c>
      <c r="I10" s="157" t="s">
        <v>13</v>
      </c>
      <c r="J10" s="157" t="s">
        <v>7</v>
      </c>
      <c r="K10" s="157" t="s">
        <v>8</v>
      </c>
      <c r="L10" s="157" t="s">
        <v>9</v>
      </c>
      <c r="M10" s="157" t="s">
        <v>10</v>
      </c>
      <c r="N10" s="157" t="s">
        <v>11</v>
      </c>
      <c r="O10" s="157" t="s">
        <v>12</v>
      </c>
      <c r="P10" s="157" t="s">
        <v>13</v>
      </c>
      <c r="Q10" s="157" t="s">
        <v>7</v>
      </c>
      <c r="R10" s="157" t="s">
        <v>8</v>
      </c>
      <c r="S10" s="157" t="s">
        <v>9</v>
      </c>
      <c r="T10" s="157" t="s">
        <v>10</v>
      </c>
      <c r="U10" s="157" t="s">
        <v>11</v>
      </c>
      <c r="V10" s="157" t="s">
        <v>12</v>
      </c>
      <c r="W10" s="157" t="s">
        <v>13</v>
      </c>
      <c r="X10" s="157" t="s">
        <v>7</v>
      </c>
      <c r="Y10" s="157" t="s">
        <v>8</v>
      </c>
      <c r="Z10" s="157" t="s">
        <v>9</v>
      </c>
      <c r="AA10" s="157" t="s">
        <v>10</v>
      </c>
      <c r="AB10" s="157" t="s">
        <v>11</v>
      </c>
      <c r="AC10" s="157" t="s">
        <v>12</v>
      </c>
      <c r="AD10" s="160" t="s">
        <v>13</v>
      </c>
      <c r="AE10" s="157" t="s">
        <v>7</v>
      </c>
      <c r="AF10" s="157" t="s">
        <v>8</v>
      </c>
      <c r="AG10" s="157" t="s">
        <v>9</v>
      </c>
      <c r="AH10" s="157" t="s">
        <v>10</v>
      </c>
      <c r="AI10" s="157" t="s">
        <v>11</v>
      </c>
      <c r="AJ10" s="157" t="s">
        <v>12</v>
      </c>
      <c r="AK10" s="159" t="s">
        <v>13</v>
      </c>
    </row>
    <row r="11" customFormat="false" ht="15" hidden="false" customHeight="true" outlineLevel="0" collapsed="false">
      <c r="A11" s="28" t="s">
        <v>28</v>
      </c>
      <c r="B11" s="28"/>
      <c r="C11" s="25" t="s">
        <v>21</v>
      </c>
      <c r="D11" s="58" t="s">
        <v>53</v>
      </c>
      <c r="E11" s="25" t="s">
        <v>21</v>
      </c>
      <c r="F11" s="33" t="s">
        <v>20</v>
      </c>
      <c r="G11" s="33" t="s">
        <v>20</v>
      </c>
      <c r="H11" s="147" t="s">
        <v>16</v>
      </c>
      <c r="I11" s="147" t="s">
        <v>16</v>
      </c>
      <c r="J11" s="33" t="s">
        <v>20</v>
      </c>
      <c r="K11" s="33" t="s">
        <v>20</v>
      </c>
      <c r="L11" s="25" t="s">
        <v>21</v>
      </c>
      <c r="M11" s="25" t="s">
        <v>21</v>
      </c>
      <c r="N11" s="147" t="s">
        <v>16</v>
      </c>
      <c r="O11" s="147" t="s">
        <v>16</v>
      </c>
      <c r="P11" s="25" t="s">
        <v>21</v>
      </c>
      <c r="Q11" s="25" t="s">
        <v>21</v>
      </c>
      <c r="R11" s="25" t="s">
        <v>21</v>
      </c>
      <c r="S11" s="147" t="s">
        <v>16</v>
      </c>
      <c r="T11" s="25" t="s">
        <v>21</v>
      </c>
      <c r="U11" s="25" t="s">
        <v>21</v>
      </c>
      <c r="V11" s="25" t="s">
        <v>21</v>
      </c>
      <c r="W11" s="147" t="s">
        <v>16</v>
      </c>
      <c r="X11" s="25" t="s">
        <v>21</v>
      </c>
      <c r="Y11" s="33" t="s">
        <v>98</v>
      </c>
      <c r="Z11" s="33" t="s">
        <v>20</v>
      </c>
      <c r="AA11" s="161" t="s">
        <v>99</v>
      </c>
      <c r="AB11" s="25" t="s">
        <v>21</v>
      </c>
      <c r="AC11" s="162" t="s">
        <v>16</v>
      </c>
      <c r="AD11" s="147" t="s">
        <v>16</v>
      </c>
      <c r="AE11" s="25" t="s">
        <v>21</v>
      </c>
      <c r="AF11" s="25" t="s">
        <v>21</v>
      </c>
      <c r="AG11" s="25" t="s">
        <v>21</v>
      </c>
      <c r="AH11" s="25" t="s">
        <v>21</v>
      </c>
      <c r="AI11" s="25" t="s">
        <v>21</v>
      </c>
      <c r="AJ11" s="147" t="s">
        <v>16</v>
      </c>
      <c r="AK11" s="153" t="s">
        <v>16</v>
      </c>
    </row>
    <row r="12" customFormat="false" ht="15" hidden="false" customHeight="true" outlineLevel="0" collapsed="false">
      <c r="A12" s="20" t="n">
        <v>102078699</v>
      </c>
      <c r="B12" s="20" t="n">
        <v>102078699</v>
      </c>
      <c r="C12" s="157" t="s">
        <v>7</v>
      </c>
      <c r="D12" s="157" t="s">
        <v>8</v>
      </c>
      <c r="E12" s="157" t="s">
        <v>9</v>
      </c>
      <c r="F12" s="157" t="s">
        <v>10</v>
      </c>
      <c r="G12" s="157" t="s">
        <v>11</v>
      </c>
      <c r="H12" s="157" t="s">
        <v>12</v>
      </c>
      <c r="I12" s="157" t="s">
        <v>13</v>
      </c>
      <c r="J12" s="157" t="s">
        <v>7</v>
      </c>
      <c r="K12" s="157" t="s">
        <v>8</v>
      </c>
      <c r="L12" s="157" t="s">
        <v>9</v>
      </c>
      <c r="M12" s="157" t="s">
        <v>10</v>
      </c>
      <c r="N12" s="157" t="s">
        <v>11</v>
      </c>
      <c r="O12" s="157" t="s">
        <v>12</v>
      </c>
      <c r="P12" s="157" t="s">
        <v>13</v>
      </c>
      <c r="Q12" s="157" t="s">
        <v>7</v>
      </c>
      <c r="R12" s="157" t="s">
        <v>8</v>
      </c>
      <c r="S12" s="157" t="s">
        <v>9</v>
      </c>
      <c r="T12" s="157" t="s">
        <v>10</v>
      </c>
      <c r="U12" s="157" t="s">
        <v>11</v>
      </c>
      <c r="V12" s="157" t="s">
        <v>12</v>
      </c>
      <c r="W12" s="157" t="s">
        <v>13</v>
      </c>
      <c r="X12" s="157" t="s">
        <v>7</v>
      </c>
      <c r="Y12" s="157" t="s">
        <v>8</v>
      </c>
      <c r="Z12" s="157" t="s">
        <v>9</v>
      </c>
      <c r="AA12" s="157" t="s">
        <v>10</v>
      </c>
      <c r="AB12" s="157" t="s">
        <v>11</v>
      </c>
      <c r="AC12" s="157" t="s">
        <v>12</v>
      </c>
      <c r="AD12" s="158" t="s">
        <v>13</v>
      </c>
      <c r="AE12" s="157" t="s">
        <v>7</v>
      </c>
      <c r="AF12" s="157" t="s">
        <v>8</v>
      </c>
      <c r="AG12" s="157" t="s">
        <v>9</v>
      </c>
      <c r="AH12" s="157" t="s">
        <v>10</v>
      </c>
      <c r="AI12" s="157" t="s">
        <v>11</v>
      </c>
      <c r="AJ12" s="157" t="s">
        <v>12</v>
      </c>
      <c r="AK12" s="159" t="s">
        <v>13</v>
      </c>
    </row>
    <row r="13" customFormat="false" ht="15" hidden="false" customHeight="true" outlineLevel="0" collapsed="false">
      <c r="A13" s="36" t="n">
        <v>103162183</v>
      </c>
      <c r="B13" s="36" t="n">
        <v>103162183</v>
      </c>
      <c r="C13" s="25" t="s">
        <v>21</v>
      </c>
      <c r="D13" s="25" t="s">
        <v>21</v>
      </c>
      <c r="E13" s="25" t="s">
        <v>21</v>
      </c>
      <c r="F13" s="25" t="s">
        <v>21</v>
      </c>
      <c r="G13" s="163" t="s">
        <v>100</v>
      </c>
      <c r="H13" s="147" t="s">
        <v>16</v>
      </c>
      <c r="I13" s="147" t="s">
        <v>16</v>
      </c>
      <c r="J13" s="25" t="s">
        <v>21</v>
      </c>
      <c r="K13" s="25" t="s">
        <v>21</v>
      </c>
      <c r="L13" s="54" t="s">
        <v>20</v>
      </c>
      <c r="M13" s="25" t="s">
        <v>21</v>
      </c>
      <c r="N13" s="25" t="s">
        <v>21</v>
      </c>
      <c r="O13" s="147" t="s">
        <v>16</v>
      </c>
      <c r="P13" s="147" t="s">
        <v>16</v>
      </c>
      <c r="Q13" s="25" t="s">
        <v>21</v>
      </c>
      <c r="R13" s="25" t="s">
        <v>21</v>
      </c>
      <c r="S13" s="25" t="s">
        <v>21</v>
      </c>
      <c r="T13" s="25" t="s">
        <v>21</v>
      </c>
      <c r="U13" s="25" t="s">
        <v>21</v>
      </c>
      <c r="V13" s="147" t="s">
        <v>16</v>
      </c>
      <c r="W13" s="147" t="s">
        <v>16</v>
      </c>
      <c r="X13" s="25" t="s">
        <v>21</v>
      </c>
      <c r="Y13" s="25" t="s">
        <v>21</v>
      </c>
      <c r="Z13" s="25" t="s">
        <v>21</v>
      </c>
      <c r="AA13" s="25" t="s">
        <v>21</v>
      </c>
      <c r="AB13" s="25" t="s">
        <v>21</v>
      </c>
      <c r="AC13" s="147" t="s">
        <v>23</v>
      </c>
      <c r="AD13" s="162" t="s">
        <v>23</v>
      </c>
      <c r="AE13" s="54" t="s">
        <v>20</v>
      </c>
      <c r="AF13" s="54" t="s">
        <v>20</v>
      </c>
      <c r="AG13" s="54" t="s">
        <v>20</v>
      </c>
      <c r="AH13" s="54" t="s">
        <v>20</v>
      </c>
      <c r="AI13" s="54" t="s">
        <v>20</v>
      </c>
      <c r="AJ13" s="147" t="s">
        <v>23</v>
      </c>
      <c r="AK13" s="153" t="s">
        <v>23</v>
      </c>
    </row>
    <row r="14" customFormat="false" ht="15" hidden="false" customHeight="true" outlineLevel="0" collapsed="false">
      <c r="A14" s="37" t="s">
        <v>31</v>
      </c>
      <c r="B14" s="37"/>
      <c r="C14" s="25" t="s">
        <v>21</v>
      </c>
      <c r="D14" s="147" t="s">
        <v>16</v>
      </c>
      <c r="E14" s="147" t="s">
        <v>16</v>
      </c>
      <c r="F14" s="25" t="s">
        <v>21</v>
      </c>
      <c r="G14" s="25" t="s">
        <v>21</v>
      </c>
      <c r="H14" s="25" t="s">
        <v>21</v>
      </c>
      <c r="I14" s="164" t="s">
        <v>16</v>
      </c>
      <c r="J14" s="25" t="s">
        <v>21</v>
      </c>
      <c r="K14" s="62" t="s">
        <v>21</v>
      </c>
      <c r="L14" s="25" t="s">
        <v>21</v>
      </c>
      <c r="M14" s="25" t="s">
        <v>21</v>
      </c>
      <c r="N14" s="147" t="s">
        <v>16</v>
      </c>
      <c r="O14" s="25" t="s">
        <v>21</v>
      </c>
      <c r="P14" s="25" t="s">
        <v>21</v>
      </c>
      <c r="Q14" s="25" t="s">
        <v>21</v>
      </c>
      <c r="R14" s="147" t="s">
        <v>16</v>
      </c>
      <c r="S14" s="25" t="s">
        <v>21</v>
      </c>
      <c r="T14" s="165" t="s">
        <v>21</v>
      </c>
      <c r="U14" s="147" t="s">
        <v>16</v>
      </c>
      <c r="V14" s="25" t="s">
        <v>21</v>
      </c>
      <c r="W14" s="25" t="s">
        <v>21</v>
      </c>
      <c r="X14" s="25" t="s">
        <v>21</v>
      </c>
      <c r="Y14" s="33" t="s">
        <v>20</v>
      </c>
      <c r="Z14" s="147" t="s">
        <v>16</v>
      </c>
      <c r="AA14" s="33" t="s">
        <v>20</v>
      </c>
      <c r="AB14" s="147" t="s">
        <v>16</v>
      </c>
      <c r="AC14" s="58" t="s">
        <v>52</v>
      </c>
      <c r="AD14" s="58" t="s">
        <v>52</v>
      </c>
      <c r="AE14" s="25" t="s">
        <v>21</v>
      </c>
      <c r="AF14" s="147" t="s">
        <v>16</v>
      </c>
      <c r="AG14" s="166" t="s">
        <v>101</v>
      </c>
      <c r="AH14" s="25" t="s">
        <v>21</v>
      </c>
      <c r="AI14" s="147" t="s">
        <v>16</v>
      </c>
      <c r="AJ14" s="58" t="s">
        <v>52</v>
      </c>
      <c r="AK14" s="167" t="s">
        <v>52</v>
      </c>
    </row>
    <row r="15" customFormat="false" ht="15" hidden="false" customHeight="true" outlineLevel="0" collapsed="false">
      <c r="A15" s="20" t="n">
        <v>102844340</v>
      </c>
      <c r="B15" s="20" t="n">
        <v>102844340</v>
      </c>
      <c r="C15" s="157" t="s">
        <v>7</v>
      </c>
      <c r="D15" s="157" t="s">
        <v>8</v>
      </c>
      <c r="E15" s="157" t="s">
        <v>9</v>
      </c>
      <c r="F15" s="157" t="s">
        <v>10</v>
      </c>
      <c r="G15" s="157" t="s">
        <v>11</v>
      </c>
      <c r="H15" s="157" t="s">
        <v>12</v>
      </c>
      <c r="I15" s="157" t="s">
        <v>13</v>
      </c>
      <c r="J15" s="157" t="s">
        <v>7</v>
      </c>
      <c r="K15" s="157" t="s">
        <v>8</v>
      </c>
      <c r="L15" s="157" t="s">
        <v>9</v>
      </c>
      <c r="M15" s="157" t="s">
        <v>10</v>
      </c>
      <c r="N15" s="157" t="s">
        <v>11</v>
      </c>
      <c r="O15" s="157" t="s">
        <v>12</v>
      </c>
      <c r="P15" s="157" t="s">
        <v>13</v>
      </c>
      <c r="Q15" s="157" t="s">
        <v>7</v>
      </c>
      <c r="R15" s="157" t="s">
        <v>8</v>
      </c>
      <c r="S15" s="157" t="s">
        <v>9</v>
      </c>
      <c r="T15" s="157" t="s">
        <v>10</v>
      </c>
      <c r="U15" s="157" t="s">
        <v>11</v>
      </c>
      <c r="V15" s="157" t="s">
        <v>12</v>
      </c>
      <c r="W15" s="157" t="s">
        <v>13</v>
      </c>
      <c r="X15" s="157" t="s">
        <v>7</v>
      </c>
      <c r="Y15" s="157" t="s">
        <v>8</v>
      </c>
      <c r="Z15" s="157" t="s">
        <v>9</v>
      </c>
      <c r="AA15" s="157" t="s">
        <v>10</v>
      </c>
      <c r="AB15" s="157" t="s">
        <v>11</v>
      </c>
      <c r="AC15" s="157" t="s">
        <v>12</v>
      </c>
      <c r="AD15" s="168" t="s">
        <v>13</v>
      </c>
      <c r="AE15" s="157" t="s">
        <v>7</v>
      </c>
      <c r="AF15" s="157" t="s">
        <v>8</v>
      </c>
      <c r="AG15" s="157" t="s">
        <v>9</v>
      </c>
      <c r="AH15" s="157" t="s">
        <v>10</v>
      </c>
      <c r="AI15" s="157" t="s">
        <v>11</v>
      </c>
      <c r="AJ15" s="157" t="s">
        <v>12</v>
      </c>
      <c r="AK15" s="159" t="s">
        <v>13</v>
      </c>
    </row>
    <row r="16" customFormat="false" ht="15" hidden="false" customHeight="true" outlineLevel="0" collapsed="false">
      <c r="A16" s="20" t="n">
        <v>102331837</v>
      </c>
      <c r="B16" s="20" t="n">
        <v>102331837</v>
      </c>
      <c r="C16" s="147" t="s">
        <v>16</v>
      </c>
      <c r="D16" s="22" t="s">
        <v>19</v>
      </c>
      <c r="E16" s="22" t="s">
        <v>19</v>
      </c>
      <c r="F16" s="22" t="s">
        <v>19</v>
      </c>
      <c r="G16" s="22" t="s">
        <v>19</v>
      </c>
      <c r="H16" s="147" t="s">
        <v>16</v>
      </c>
      <c r="I16" s="147" t="s">
        <v>16</v>
      </c>
      <c r="J16" s="22" t="s">
        <v>19</v>
      </c>
      <c r="K16" s="146" t="s">
        <v>23</v>
      </c>
      <c r="L16" s="147" t="s">
        <v>16</v>
      </c>
      <c r="M16" s="22" t="s">
        <v>19</v>
      </c>
      <c r="N16" s="22" t="s">
        <v>19</v>
      </c>
      <c r="O16" s="22" t="s">
        <v>19</v>
      </c>
      <c r="P16" s="147" t="s">
        <v>16</v>
      </c>
      <c r="Q16" s="22" t="s">
        <v>19</v>
      </c>
      <c r="R16" s="22" t="s">
        <v>19</v>
      </c>
      <c r="S16" s="22" t="s">
        <v>19</v>
      </c>
      <c r="T16" s="22" t="s">
        <v>19</v>
      </c>
      <c r="U16" s="147" t="s">
        <v>16</v>
      </c>
      <c r="V16" s="147" t="s">
        <v>23</v>
      </c>
      <c r="W16" s="147" t="s">
        <v>16</v>
      </c>
      <c r="X16" s="54" t="s">
        <v>20</v>
      </c>
      <c r="Y16" s="54" t="s">
        <v>20</v>
      </c>
      <c r="Z16" s="54" t="s">
        <v>20</v>
      </c>
      <c r="AA16" s="54" t="s">
        <v>20</v>
      </c>
      <c r="AB16" s="147" t="s">
        <v>23</v>
      </c>
      <c r="AC16" s="147" t="s">
        <v>23</v>
      </c>
      <c r="AD16" s="147" t="s">
        <v>16</v>
      </c>
      <c r="AE16" s="22" t="s">
        <v>19</v>
      </c>
      <c r="AF16" s="22" t="s">
        <v>19</v>
      </c>
      <c r="AG16" s="147" t="s">
        <v>16</v>
      </c>
      <c r="AH16" s="147" t="s">
        <v>16</v>
      </c>
      <c r="AI16" s="22" t="s">
        <v>19</v>
      </c>
      <c r="AJ16" s="22" t="s">
        <v>19</v>
      </c>
      <c r="AK16" s="153" t="s">
        <v>16</v>
      </c>
    </row>
    <row r="17" customFormat="false" ht="15" hidden="false" customHeight="true" outlineLevel="0" collapsed="false">
      <c r="A17" s="38" t="n">
        <v>103130888</v>
      </c>
      <c r="B17" s="38" t="n">
        <v>103130888</v>
      </c>
      <c r="C17" s="22" t="s">
        <v>19</v>
      </c>
      <c r="D17" s="147" t="s">
        <v>16</v>
      </c>
      <c r="E17" s="147" t="s">
        <v>16</v>
      </c>
      <c r="F17" s="22" t="s">
        <v>19</v>
      </c>
      <c r="G17" s="22" t="s">
        <v>19</v>
      </c>
      <c r="H17" s="22" t="s">
        <v>19</v>
      </c>
      <c r="I17" s="147" t="s">
        <v>16</v>
      </c>
      <c r="J17" s="22" t="s">
        <v>19</v>
      </c>
      <c r="K17" s="22" t="s">
        <v>19</v>
      </c>
      <c r="L17" s="22" t="s">
        <v>19</v>
      </c>
      <c r="M17" s="22" t="s">
        <v>19</v>
      </c>
      <c r="N17" s="147" t="s">
        <v>16</v>
      </c>
      <c r="O17" s="147" t="s">
        <v>23</v>
      </c>
      <c r="P17" s="147" t="s">
        <v>16</v>
      </c>
      <c r="Q17" s="22" t="s">
        <v>19</v>
      </c>
      <c r="R17" s="147" t="s">
        <v>23</v>
      </c>
      <c r="S17" s="147" t="s">
        <v>16</v>
      </c>
      <c r="T17" s="22" t="s">
        <v>19</v>
      </c>
      <c r="U17" s="22" t="s">
        <v>19</v>
      </c>
      <c r="V17" s="22" t="s">
        <v>19</v>
      </c>
      <c r="W17" s="147" t="s">
        <v>16</v>
      </c>
      <c r="X17" s="22" t="s">
        <v>19</v>
      </c>
      <c r="Y17" s="22" t="s">
        <v>19</v>
      </c>
      <c r="Z17" s="22" t="s">
        <v>19</v>
      </c>
      <c r="AA17" s="22" t="s">
        <v>19</v>
      </c>
      <c r="AB17" s="147" t="s">
        <v>23</v>
      </c>
      <c r="AC17" s="147" t="s">
        <v>23</v>
      </c>
      <c r="AD17" s="152" t="s">
        <v>16</v>
      </c>
      <c r="AE17" s="147" t="s">
        <v>16</v>
      </c>
      <c r="AF17" s="147" t="s">
        <v>16</v>
      </c>
      <c r="AG17" s="22" t="s">
        <v>19</v>
      </c>
      <c r="AH17" s="22" t="s">
        <v>19</v>
      </c>
      <c r="AI17" s="22" t="s">
        <v>19</v>
      </c>
      <c r="AJ17" s="22" t="s">
        <v>19</v>
      </c>
      <c r="AK17" s="153" t="s">
        <v>16</v>
      </c>
    </row>
    <row r="18" customFormat="false" ht="15" hidden="false" customHeight="true" outlineLevel="0" collapsed="false">
      <c r="A18" s="42" t="n">
        <v>102371681</v>
      </c>
      <c r="B18" s="42" t="n">
        <v>102371681</v>
      </c>
      <c r="C18" s="25" t="s">
        <v>21</v>
      </c>
      <c r="D18" s="25" t="s">
        <v>21</v>
      </c>
      <c r="E18" s="25" t="s">
        <v>21</v>
      </c>
      <c r="F18" s="25" t="s">
        <v>21</v>
      </c>
      <c r="G18" s="25" t="s">
        <v>21</v>
      </c>
      <c r="H18" s="147" t="s">
        <v>16</v>
      </c>
      <c r="I18" s="147" t="s">
        <v>16</v>
      </c>
      <c r="J18" s="25" t="s">
        <v>21</v>
      </c>
      <c r="K18" s="25" t="s">
        <v>21</v>
      </c>
      <c r="L18" s="25" t="s">
        <v>21</v>
      </c>
      <c r="M18" s="147" t="s">
        <v>16</v>
      </c>
      <c r="N18" s="25" t="s">
        <v>21</v>
      </c>
      <c r="O18" s="25" t="s">
        <v>21</v>
      </c>
      <c r="P18" s="147" t="s">
        <v>16</v>
      </c>
      <c r="Q18" s="25" t="s">
        <v>21</v>
      </c>
      <c r="R18" s="25" t="s">
        <v>21</v>
      </c>
      <c r="S18" s="25" t="s">
        <v>21</v>
      </c>
      <c r="T18" s="25" t="s">
        <v>21</v>
      </c>
      <c r="U18" s="25" t="s">
        <v>21</v>
      </c>
      <c r="V18" s="147" t="s">
        <v>16</v>
      </c>
      <c r="W18" s="147" t="s">
        <v>16</v>
      </c>
      <c r="X18" s="25" t="s">
        <v>21</v>
      </c>
      <c r="Y18" s="25" t="s">
        <v>21</v>
      </c>
      <c r="Z18" s="147" t="s">
        <v>16</v>
      </c>
      <c r="AA18" s="25" t="s">
        <v>21</v>
      </c>
      <c r="AB18" s="25" t="s">
        <v>21</v>
      </c>
      <c r="AC18" s="155" t="s">
        <v>21</v>
      </c>
      <c r="AD18" s="147" t="s">
        <v>16</v>
      </c>
      <c r="AE18" s="25" t="s">
        <v>21</v>
      </c>
      <c r="AF18" s="25" t="s">
        <v>21</v>
      </c>
      <c r="AG18" s="25" t="s">
        <v>21</v>
      </c>
      <c r="AH18" s="25" t="s">
        <v>21</v>
      </c>
      <c r="AI18" s="25" t="s">
        <v>21</v>
      </c>
      <c r="AJ18" s="147" t="s">
        <v>16</v>
      </c>
      <c r="AK18" s="153" t="s">
        <v>16</v>
      </c>
    </row>
    <row r="19" customFormat="false" ht="15" hidden="false" customHeight="true" outlineLevel="0" collapsed="false">
      <c r="A19" s="47"/>
      <c r="C19" s="44" t="s">
        <v>21</v>
      </c>
      <c r="D19" s="44" t="s">
        <v>21</v>
      </c>
      <c r="E19" s="44" t="s">
        <v>21</v>
      </c>
      <c r="F19" s="169" t="s">
        <v>16</v>
      </c>
      <c r="G19" s="44" t="s">
        <v>21</v>
      </c>
      <c r="H19" s="44" t="s">
        <v>21</v>
      </c>
      <c r="I19" s="169" t="s">
        <v>16</v>
      </c>
      <c r="J19" s="44" t="s">
        <v>21</v>
      </c>
      <c r="K19" s="44" t="s">
        <v>21</v>
      </c>
      <c r="L19" s="44" t="s">
        <v>21</v>
      </c>
      <c r="M19" s="44" t="s">
        <v>21</v>
      </c>
      <c r="N19" s="45" t="s">
        <v>20</v>
      </c>
      <c r="O19" s="169" t="s">
        <v>23</v>
      </c>
      <c r="P19" s="169" t="s">
        <v>16</v>
      </c>
      <c r="Q19" s="169" t="s">
        <v>23</v>
      </c>
      <c r="R19" s="45" t="s">
        <v>20</v>
      </c>
      <c r="S19" s="44" t="s">
        <v>21</v>
      </c>
      <c r="T19" s="44" t="s">
        <v>21</v>
      </c>
      <c r="U19" s="44" t="s">
        <v>21</v>
      </c>
      <c r="V19" s="44" t="s">
        <v>21</v>
      </c>
      <c r="W19" s="169" t="s">
        <v>16</v>
      </c>
      <c r="X19" s="169" t="s">
        <v>16</v>
      </c>
      <c r="Y19" s="44" t="s">
        <v>21</v>
      </c>
      <c r="Z19" s="44" t="s">
        <v>21</v>
      </c>
      <c r="AA19" s="44" t="s">
        <v>21</v>
      </c>
      <c r="AB19" s="44" t="s">
        <v>21</v>
      </c>
      <c r="AC19" s="44" t="s">
        <v>21</v>
      </c>
      <c r="AD19" s="170" t="s">
        <v>16</v>
      </c>
      <c r="AE19" s="44" t="s">
        <v>21</v>
      </c>
      <c r="AF19" s="44" t="s">
        <v>21</v>
      </c>
      <c r="AG19" s="44" t="s">
        <v>21</v>
      </c>
      <c r="AH19" s="44" t="s">
        <v>21</v>
      </c>
      <c r="AI19" s="44" t="s">
        <v>21</v>
      </c>
      <c r="AJ19" s="169" t="s">
        <v>16</v>
      </c>
      <c r="AK19" s="171" t="s">
        <v>16</v>
      </c>
    </row>
    <row r="20" customFormat="false" ht="15" hidden="false" customHeight="true" outlineLevel="0" collapsed="false">
      <c r="A20" s="5" t="s">
        <v>0</v>
      </c>
      <c r="B20" s="5"/>
      <c r="AK20" s="172"/>
    </row>
    <row r="21" customFormat="false" ht="15" hidden="false" customHeight="true" outlineLevel="0" collapsed="false">
      <c r="A21" s="5"/>
      <c r="B21" s="5"/>
      <c r="C21" s="138" t="n">
        <v>45775</v>
      </c>
      <c r="D21" s="138" t="n">
        <v>45776</v>
      </c>
      <c r="E21" s="138" t="n">
        <v>45777</v>
      </c>
      <c r="F21" s="138" t="n">
        <v>45778</v>
      </c>
      <c r="G21" s="138" t="n">
        <v>45779</v>
      </c>
      <c r="H21" s="138" t="n">
        <v>45780</v>
      </c>
      <c r="I21" s="138" t="n">
        <v>45781</v>
      </c>
      <c r="J21" s="138" t="n">
        <v>45782</v>
      </c>
      <c r="K21" s="138" t="n">
        <v>45783</v>
      </c>
      <c r="L21" s="138" t="n">
        <v>45784</v>
      </c>
      <c r="M21" s="138" t="n">
        <v>45785</v>
      </c>
      <c r="N21" s="138" t="n">
        <v>45786</v>
      </c>
      <c r="O21" s="138" t="n">
        <v>45787</v>
      </c>
      <c r="P21" s="138" t="n">
        <v>45788</v>
      </c>
      <c r="Q21" s="138" t="n">
        <v>45789</v>
      </c>
      <c r="R21" s="138" t="n">
        <v>45790</v>
      </c>
      <c r="S21" s="138" t="n">
        <v>45791</v>
      </c>
      <c r="T21" s="138" t="n">
        <v>45792</v>
      </c>
      <c r="U21" s="138" t="n">
        <v>45793</v>
      </c>
      <c r="V21" s="138" t="n">
        <v>45794</v>
      </c>
      <c r="W21" s="138" t="n">
        <v>45795</v>
      </c>
      <c r="X21" s="138" t="n">
        <v>45796</v>
      </c>
      <c r="Y21" s="138" t="n">
        <v>45797</v>
      </c>
      <c r="Z21" s="138" t="n">
        <v>45798</v>
      </c>
      <c r="AA21" s="138" t="n">
        <v>45799</v>
      </c>
      <c r="AB21" s="138" t="n">
        <v>45800</v>
      </c>
      <c r="AC21" s="138" t="n">
        <v>45801</v>
      </c>
      <c r="AD21" s="138" t="n">
        <v>45802</v>
      </c>
      <c r="AE21" s="138" t="n">
        <v>45803</v>
      </c>
      <c r="AF21" s="138" t="n">
        <v>45804</v>
      </c>
      <c r="AG21" s="138" t="n">
        <v>45805</v>
      </c>
      <c r="AH21" s="138" t="n">
        <v>45806</v>
      </c>
      <c r="AI21" s="138" t="n">
        <v>45807</v>
      </c>
      <c r="AJ21" s="138" t="n">
        <v>45808</v>
      </c>
      <c r="AK21" s="139" t="n">
        <v>45809</v>
      </c>
    </row>
    <row r="22" customFormat="false" ht="15" hidden="false" customHeight="true" outlineLevel="0" collapsed="false">
      <c r="A22" s="49" t="s">
        <v>102</v>
      </c>
      <c r="B22" s="49"/>
      <c r="C22" s="49" t="s">
        <v>1</v>
      </c>
      <c r="D22" s="49"/>
      <c r="E22" s="49"/>
      <c r="F22" s="49"/>
      <c r="G22" s="49"/>
      <c r="H22" s="49"/>
      <c r="I22" s="49"/>
      <c r="J22" s="49" t="s">
        <v>2</v>
      </c>
      <c r="K22" s="49"/>
      <c r="L22" s="49"/>
      <c r="M22" s="49"/>
      <c r="N22" s="49"/>
      <c r="O22" s="49"/>
      <c r="P22" s="49"/>
      <c r="Q22" s="49" t="s">
        <v>3</v>
      </c>
      <c r="R22" s="49"/>
      <c r="S22" s="49"/>
      <c r="T22" s="49"/>
      <c r="U22" s="49"/>
      <c r="V22" s="49"/>
      <c r="W22" s="49"/>
      <c r="X22" s="49" t="s">
        <v>4</v>
      </c>
      <c r="Y22" s="49"/>
      <c r="Z22" s="49"/>
      <c r="AA22" s="49"/>
      <c r="AB22" s="49"/>
      <c r="AC22" s="49"/>
      <c r="AD22" s="49"/>
      <c r="AE22" s="173" t="s">
        <v>93</v>
      </c>
      <c r="AF22" s="173"/>
      <c r="AG22" s="173"/>
      <c r="AH22" s="173"/>
      <c r="AI22" s="173"/>
      <c r="AJ22" s="173"/>
      <c r="AK22" s="173"/>
    </row>
    <row r="23" customFormat="false" ht="15" hidden="false" customHeight="true" outlineLevel="0" collapsed="false">
      <c r="A23" s="12" t="s">
        <v>36</v>
      </c>
      <c r="B23" s="12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</row>
    <row r="24" customFormat="false" ht="15" hidden="false" customHeight="true" outlineLevel="0" collapsed="false">
      <c r="A24" s="38" t="n">
        <v>102270708</v>
      </c>
      <c r="B24" s="38" t="n">
        <v>102270708</v>
      </c>
      <c r="C24" s="175" t="s">
        <v>7</v>
      </c>
      <c r="D24" s="175" t="s">
        <v>8</v>
      </c>
      <c r="E24" s="175" t="s">
        <v>9</v>
      </c>
      <c r="F24" s="175" t="s">
        <v>10</v>
      </c>
      <c r="G24" s="175" t="s">
        <v>11</v>
      </c>
      <c r="H24" s="175" t="s">
        <v>12</v>
      </c>
      <c r="I24" s="175" t="s">
        <v>13</v>
      </c>
      <c r="J24" s="175" t="s">
        <v>7</v>
      </c>
      <c r="K24" s="175" t="s">
        <v>8</v>
      </c>
      <c r="L24" s="175" t="s">
        <v>9</v>
      </c>
      <c r="M24" s="175" t="s">
        <v>10</v>
      </c>
      <c r="N24" s="175" t="s">
        <v>11</v>
      </c>
      <c r="O24" s="175" t="s">
        <v>12</v>
      </c>
      <c r="P24" s="175" t="s">
        <v>13</v>
      </c>
      <c r="Q24" s="175" t="s">
        <v>7</v>
      </c>
      <c r="R24" s="175" t="s">
        <v>8</v>
      </c>
      <c r="S24" s="175" t="s">
        <v>9</v>
      </c>
      <c r="T24" s="175" t="s">
        <v>10</v>
      </c>
      <c r="U24" s="175" t="s">
        <v>11</v>
      </c>
      <c r="V24" s="175" t="s">
        <v>12</v>
      </c>
      <c r="W24" s="175" t="s">
        <v>13</v>
      </c>
      <c r="X24" s="175" t="s">
        <v>7</v>
      </c>
      <c r="Y24" s="175" t="s">
        <v>8</v>
      </c>
      <c r="Z24" s="175" t="s">
        <v>9</v>
      </c>
      <c r="AA24" s="175" t="s">
        <v>10</v>
      </c>
      <c r="AB24" s="175" t="s">
        <v>11</v>
      </c>
      <c r="AC24" s="175" t="s">
        <v>12</v>
      </c>
      <c r="AD24" s="158" t="s">
        <v>13</v>
      </c>
      <c r="AE24" s="175" t="s">
        <v>7</v>
      </c>
      <c r="AF24" s="175" t="s">
        <v>8</v>
      </c>
      <c r="AG24" s="175" t="s">
        <v>9</v>
      </c>
      <c r="AH24" s="175" t="s">
        <v>10</v>
      </c>
      <c r="AI24" s="175" t="s">
        <v>11</v>
      </c>
      <c r="AJ24" s="175" t="s">
        <v>12</v>
      </c>
      <c r="AK24" s="176" t="s">
        <v>13</v>
      </c>
    </row>
    <row r="25" customFormat="false" ht="15" hidden="false" customHeight="true" outlineLevel="0" collapsed="false">
      <c r="A25" s="38" t="n">
        <v>101466360</v>
      </c>
      <c r="B25" s="38" t="n">
        <v>101466360</v>
      </c>
      <c r="C25" s="146" t="s">
        <v>23</v>
      </c>
      <c r="D25" s="146" t="s">
        <v>23</v>
      </c>
      <c r="E25" s="63" t="s">
        <v>103</v>
      </c>
      <c r="F25" s="18" t="s">
        <v>37</v>
      </c>
      <c r="G25" s="18" t="s">
        <v>37</v>
      </c>
      <c r="H25" s="18" t="s">
        <v>37</v>
      </c>
      <c r="I25" s="147" t="s">
        <v>16</v>
      </c>
      <c r="J25" s="33" t="s">
        <v>20</v>
      </c>
      <c r="K25" s="146" t="s">
        <v>23</v>
      </c>
      <c r="L25" s="146" t="s">
        <v>23</v>
      </c>
      <c r="M25" s="18" t="s">
        <v>37</v>
      </c>
      <c r="N25" s="18" t="s">
        <v>37</v>
      </c>
      <c r="O25" s="18" t="s">
        <v>37</v>
      </c>
      <c r="P25" s="17" t="s">
        <v>16</v>
      </c>
      <c r="Q25" s="18" t="s">
        <v>37</v>
      </c>
      <c r="R25" s="18" t="s">
        <v>37</v>
      </c>
      <c r="S25" s="18" t="s">
        <v>37</v>
      </c>
      <c r="T25" s="18" t="s">
        <v>37</v>
      </c>
      <c r="U25" s="147" t="s">
        <v>23</v>
      </c>
      <c r="V25" s="147" t="s">
        <v>23</v>
      </c>
      <c r="W25" s="147" t="s">
        <v>16</v>
      </c>
      <c r="X25" s="147" t="s">
        <v>23</v>
      </c>
      <c r="Y25" s="147" t="s">
        <v>23</v>
      </c>
      <c r="Z25" s="54" t="s">
        <v>20</v>
      </c>
      <c r="AA25" s="54" t="s">
        <v>20</v>
      </c>
      <c r="AB25" s="54" t="s">
        <v>20</v>
      </c>
      <c r="AC25" s="18" t="s">
        <v>37</v>
      </c>
      <c r="AD25" s="162" t="s">
        <v>16</v>
      </c>
      <c r="AE25" s="18" t="s">
        <v>37</v>
      </c>
      <c r="AF25" s="18" t="s">
        <v>37</v>
      </c>
      <c r="AG25" s="18" t="s">
        <v>37</v>
      </c>
      <c r="AH25" s="18" t="s">
        <v>37</v>
      </c>
      <c r="AI25" s="146" t="s">
        <v>23</v>
      </c>
      <c r="AJ25" s="146" t="s">
        <v>23</v>
      </c>
      <c r="AK25" s="153" t="s">
        <v>16</v>
      </c>
    </row>
    <row r="26" customFormat="false" ht="15" hidden="false" customHeight="true" outlineLevel="0" collapsed="false">
      <c r="A26" s="38" t="n">
        <v>101183229</v>
      </c>
      <c r="B26" s="38" t="n">
        <v>101183229</v>
      </c>
      <c r="C26" s="17" t="s">
        <v>16</v>
      </c>
      <c r="D26" s="53" t="s">
        <v>39</v>
      </c>
      <c r="E26" s="33" t="s">
        <v>20</v>
      </c>
      <c r="F26" s="53" t="s">
        <v>39</v>
      </c>
      <c r="G26" s="53" t="s">
        <v>39</v>
      </c>
      <c r="H26" s="17" t="s">
        <v>16</v>
      </c>
      <c r="I26" s="17" t="s">
        <v>16</v>
      </c>
      <c r="J26" s="17" t="s">
        <v>16</v>
      </c>
      <c r="K26" s="53" t="s">
        <v>39</v>
      </c>
      <c r="L26" s="53" t="s">
        <v>39</v>
      </c>
      <c r="M26" s="33" t="s">
        <v>104</v>
      </c>
      <c r="N26" s="33" t="s">
        <v>20</v>
      </c>
      <c r="O26" s="17" t="s">
        <v>16</v>
      </c>
      <c r="P26" s="17" t="s">
        <v>16</v>
      </c>
      <c r="Q26" s="17" t="s">
        <v>16</v>
      </c>
      <c r="R26" s="33" t="s">
        <v>20</v>
      </c>
      <c r="S26" s="33" t="s">
        <v>20</v>
      </c>
      <c r="T26" s="33" t="s">
        <v>20</v>
      </c>
      <c r="U26" s="33" t="s">
        <v>20</v>
      </c>
      <c r="V26" s="17" t="s">
        <v>16</v>
      </c>
      <c r="W26" s="17" t="s">
        <v>16</v>
      </c>
      <c r="X26" s="17" t="s">
        <v>16</v>
      </c>
      <c r="Y26" s="53" t="s">
        <v>39</v>
      </c>
      <c r="Z26" s="53" t="s">
        <v>39</v>
      </c>
      <c r="AA26" s="53" t="s">
        <v>39</v>
      </c>
      <c r="AB26" s="53" t="s">
        <v>39</v>
      </c>
      <c r="AC26" s="17" t="s">
        <v>16</v>
      </c>
      <c r="AD26" s="177" t="s">
        <v>16</v>
      </c>
      <c r="AE26" s="17" t="s">
        <v>16</v>
      </c>
      <c r="AF26" s="53" t="s">
        <v>39</v>
      </c>
      <c r="AG26" s="53" t="s">
        <v>39</v>
      </c>
      <c r="AH26" s="53" t="s">
        <v>39</v>
      </c>
      <c r="AI26" s="53" t="s">
        <v>39</v>
      </c>
      <c r="AJ26" s="17" t="s">
        <v>16</v>
      </c>
      <c r="AK26" s="23" t="s">
        <v>16</v>
      </c>
    </row>
    <row r="27" customFormat="false" ht="15" hidden="false" customHeight="true" outlineLevel="0" collapsed="false">
      <c r="A27" s="57" t="n">
        <v>103168765</v>
      </c>
      <c r="B27" s="57" t="n">
        <v>103168765</v>
      </c>
      <c r="C27" s="56" t="s">
        <v>42</v>
      </c>
      <c r="D27" s="56" t="s">
        <v>42</v>
      </c>
      <c r="E27" s="56" t="s">
        <v>42</v>
      </c>
      <c r="F27" s="17" t="s">
        <v>16</v>
      </c>
      <c r="G27" s="17" t="s">
        <v>16</v>
      </c>
      <c r="H27" s="17" t="s">
        <v>16</v>
      </c>
      <c r="I27" s="56" t="s">
        <v>42</v>
      </c>
      <c r="J27" s="56" t="s">
        <v>42</v>
      </c>
      <c r="K27" s="56" t="s">
        <v>42</v>
      </c>
      <c r="L27" s="56" t="s">
        <v>42</v>
      </c>
      <c r="M27" s="17" t="s">
        <v>16</v>
      </c>
      <c r="N27" s="17" t="s">
        <v>16</v>
      </c>
      <c r="O27" s="17" t="s">
        <v>16</v>
      </c>
      <c r="P27" s="56" t="s">
        <v>42</v>
      </c>
      <c r="Q27" s="56" t="s">
        <v>42</v>
      </c>
      <c r="R27" s="56" t="s">
        <v>42</v>
      </c>
      <c r="S27" s="56" t="s">
        <v>42</v>
      </c>
      <c r="T27" s="17" t="s">
        <v>16</v>
      </c>
      <c r="U27" s="17" t="s">
        <v>16</v>
      </c>
      <c r="V27" s="17" t="s">
        <v>16</v>
      </c>
      <c r="W27" s="56" t="s">
        <v>42</v>
      </c>
      <c r="X27" s="56" t="s">
        <v>42</v>
      </c>
      <c r="Y27" s="56" t="s">
        <v>42</v>
      </c>
      <c r="Z27" s="56" t="s">
        <v>42</v>
      </c>
      <c r="AA27" s="17" t="s">
        <v>16</v>
      </c>
      <c r="AB27" s="17" t="s">
        <v>16</v>
      </c>
      <c r="AC27" s="17" t="s">
        <v>16</v>
      </c>
      <c r="AD27" s="56" t="s">
        <v>42</v>
      </c>
      <c r="AE27" s="56" t="s">
        <v>42</v>
      </c>
      <c r="AF27" s="56" t="s">
        <v>42</v>
      </c>
      <c r="AG27" s="56" t="s">
        <v>42</v>
      </c>
      <c r="AH27" s="17" t="s">
        <v>16</v>
      </c>
      <c r="AI27" s="17" t="s">
        <v>16</v>
      </c>
      <c r="AJ27" s="17" t="s">
        <v>16</v>
      </c>
      <c r="AK27" s="56" t="s">
        <v>42</v>
      </c>
    </row>
    <row r="28" customFormat="false" ht="15" hidden="false" customHeight="true" outlineLevel="0" collapsed="false">
      <c r="A28" s="59" t="s">
        <v>44</v>
      </c>
      <c r="B28" s="59"/>
      <c r="C28" s="56" t="s">
        <v>59</v>
      </c>
      <c r="D28" s="56" t="s">
        <v>59</v>
      </c>
      <c r="E28" s="25" t="s">
        <v>21</v>
      </c>
      <c r="F28" s="25" t="s">
        <v>21</v>
      </c>
      <c r="G28" s="54" t="s">
        <v>20</v>
      </c>
      <c r="H28" s="17" t="s">
        <v>16</v>
      </c>
      <c r="I28" s="147" t="s">
        <v>16</v>
      </c>
      <c r="J28" s="25" t="s">
        <v>21</v>
      </c>
      <c r="K28" s="25" t="s">
        <v>21</v>
      </c>
      <c r="L28" s="56" t="s">
        <v>59</v>
      </c>
      <c r="M28" s="25" t="s">
        <v>21</v>
      </c>
      <c r="N28" s="25" t="s">
        <v>21</v>
      </c>
      <c r="O28" s="178" t="s">
        <v>16</v>
      </c>
      <c r="P28" s="147" t="s">
        <v>16</v>
      </c>
      <c r="Q28" s="17" t="s">
        <v>16</v>
      </c>
      <c r="R28" s="25" t="s">
        <v>21</v>
      </c>
      <c r="S28" s="25" t="s">
        <v>21</v>
      </c>
      <c r="T28" s="25" t="s">
        <v>21</v>
      </c>
      <c r="U28" s="25" t="s">
        <v>21</v>
      </c>
      <c r="V28" s="25" t="s">
        <v>21</v>
      </c>
      <c r="W28" s="147" t="s">
        <v>16</v>
      </c>
      <c r="X28" s="161" t="s">
        <v>105</v>
      </c>
      <c r="Y28" s="56" t="s">
        <v>59</v>
      </c>
      <c r="Z28" s="25" t="s">
        <v>21</v>
      </c>
      <c r="AA28" s="25" t="s">
        <v>21</v>
      </c>
      <c r="AB28" s="25" t="s">
        <v>21</v>
      </c>
      <c r="AC28" s="17" t="s">
        <v>16</v>
      </c>
      <c r="AD28" s="162" t="s">
        <v>16</v>
      </c>
      <c r="AE28" s="25" t="s">
        <v>21</v>
      </c>
      <c r="AF28" s="25" t="s">
        <v>21</v>
      </c>
      <c r="AG28" s="17" t="s">
        <v>16</v>
      </c>
      <c r="AH28" s="25" t="s">
        <v>21</v>
      </c>
      <c r="AI28" s="25" t="s">
        <v>21</v>
      </c>
      <c r="AJ28" s="25" t="s">
        <v>21</v>
      </c>
      <c r="AK28" s="153" t="s">
        <v>16</v>
      </c>
    </row>
    <row r="29" customFormat="false" ht="15" hidden="false" customHeight="true" outlineLevel="0" collapsed="false">
      <c r="A29" s="38" t="n">
        <v>101458754</v>
      </c>
      <c r="B29" s="38" t="n">
        <v>101458754</v>
      </c>
      <c r="C29" s="157" t="s">
        <v>7</v>
      </c>
      <c r="D29" s="157" t="s">
        <v>8</v>
      </c>
      <c r="E29" s="157" t="s">
        <v>9</v>
      </c>
      <c r="F29" s="157" t="s">
        <v>10</v>
      </c>
      <c r="G29" s="175" t="s">
        <v>11</v>
      </c>
      <c r="H29" s="157" t="s">
        <v>12</v>
      </c>
      <c r="I29" s="157" t="s">
        <v>13</v>
      </c>
      <c r="J29" s="157" t="s">
        <v>7</v>
      </c>
      <c r="K29" s="157" t="s">
        <v>8</v>
      </c>
      <c r="L29" s="157" t="s">
        <v>9</v>
      </c>
      <c r="M29" s="157" t="s">
        <v>10</v>
      </c>
      <c r="N29" s="157" t="s">
        <v>11</v>
      </c>
      <c r="O29" s="157" t="s">
        <v>12</v>
      </c>
      <c r="P29" s="157" t="s">
        <v>13</v>
      </c>
      <c r="Q29" s="157" t="s">
        <v>7</v>
      </c>
      <c r="R29" s="157" t="s">
        <v>8</v>
      </c>
      <c r="S29" s="157" t="s">
        <v>9</v>
      </c>
      <c r="T29" s="157" t="s">
        <v>10</v>
      </c>
      <c r="U29" s="157" t="s">
        <v>11</v>
      </c>
      <c r="V29" s="157" t="s">
        <v>12</v>
      </c>
      <c r="W29" s="157" t="s">
        <v>13</v>
      </c>
      <c r="X29" s="157" t="s">
        <v>7</v>
      </c>
      <c r="Y29" s="157" t="s">
        <v>8</v>
      </c>
      <c r="Z29" s="157" t="s">
        <v>9</v>
      </c>
      <c r="AA29" s="157" t="s">
        <v>10</v>
      </c>
      <c r="AB29" s="157" t="s">
        <v>11</v>
      </c>
      <c r="AC29" s="157" t="s">
        <v>12</v>
      </c>
      <c r="AD29" s="168" t="s">
        <v>13</v>
      </c>
      <c r="AE29" s="157" t="s">
        <v>7</v>
      </c>
      <c r="AF29" s="157" t="s">
        <v>8</v>
      </c>
      <c r="AG29" s="157" t="s">
        <v>9</v>
      </c>
      <c r="AH29" s="157" t="s">
        <v>10</v>
      </c>
      <c r="AI29" s="157" t="s">
        <v>11</v>
      </c>
      <c r="AJ29" s="157" t="s">
        <v>12</v>
      </c>
      <c r="AK29" s="159" t="s">
        <v>13</v>
      </c>
    </row>
    <row r="30" customFormat="false" ht="15" hidden="false" customHeight="true" outlineLevel="0" collapsed="false">
      <c r="A30" s="38" t="n">
        <v>102852627</v>
      </c>
      <c r="B30" s="38" t="n">
        <v>102852627</v>
      </c>
      <c r="C30" s="18" t="s">
        <v>17</v>
      </c>
      <c r="D30" s="18" t="s">
        <v>17</v>
      </c>
      <c r="E30" s="17" t="s">
        <v>16</v>
      </c>
      <c r="F30" s="17" t="s">
        <v>16</v>
      </c>
      <c r="G30" s="146" t="s">
        <v>45</v>
      </c>
      <c r="H30" s="146" t="s">
        <v>45</v>
      </c>
      <c r="I30" s="147" t="s">
        <v>16</v>
      </c>
      <c r="J30" s="146" t="s">
        <v>45</v>
      </c>
      <c r="K30" s="146" t="s">
        <v>45</v>
      </c>
      <c r="L30" s="146" t="s">
        <v>45</v>
      </c>
      <c r="M30" s="146" t="s">
        <v>45</v>
      </c>
      <c r="N30" s="146" t="s">
        <v>23</v>
      </c>
      <c r="O30" s="146" t="s">
        <v>23</v>
      </c>
      <c r="P30" s="147" t="s">
        <v>16</v>
      </c>
      <c r="Q30" s="146" t="s">
        <v>23</v>
      </c>
      <c r="R30" s="146" t="s">
        <v>23</v>
      </c>
      <c r="S30" s="146" t="s">
        <v>45</v>
      </c>
      <c r="T30" s="146" t="s">
        <v>45</v>
      </c>
      <c r="U30" s="146" t="s">
        <v>45</v>
      </c>
      <c r="V30" s="146" t="s">
        <v>45</v>
      </c>
      <c r="W30" s="147" t="s">
        <v>16</v>
      </c>
      <c r="X30" s="146" t="s">
        <v>45</v>
      </c>
      <c r="Y30" s="146" t="s">
        <v>45</v>
      </c>
      <c r="Z30" s="56" t="s">
        <v>106</v>
      </c>
      <c r="AA30" s="179" t="s">
        <v>107</v>
      </c>
      <c r="AB30" s="147" t="s">
        <v>23</v>
      </c>
      <c r="AC30" s="147" t="s">
        <v>23</v>
      </c>
      <c r="AD30" s="147" t="s">
        <v>23</v>
      </c>
      <c r="AE30" s="147" t="s">
        <v>23</v>
      </c>
      <c r="AF30" s="147" t="s">
        <v>23</v>
      </c>
      <c r="AG30" s="146" t="s">
        <v>45</v>
      </c>
      <c r="AH30" s="180" t="s">
        <v>18</v>
      </c>
      <c r="AI30" s="146" t="s">
        <v>45</v>
      </c>
      <c r="AJ30" s="16" t="s">
        <v>46</v>
      </c>
      <c r="AK30" s="153" t="s">
        <v>16</v>
      </c>
    </row>
    <row r="31" customFormat="false" ht="15" hidden="false" customHeight="true" outlineLevel="0" collapsed="false">
      <c r="A31" s="59" t="s">
        <v>50</v>
      </c>
      <c r="B31" s="59"/>
      <c r="C31" s="25" t="s">
        <v>21</v>
      </c>
      <c r="D31" s="62" t="s">
        <v>108</v>
      </c>
      <c r="E31" s="35" t="s">
        <v>21</v>
      </c>
      <c r="F31" s="25" t="s">
        <v>21</v>
      </c>
      <c r="G31" s="25" t="s">
        <v>21</v>
      </c>
      <c r="H31" s="17" t="s">
        <v>16</v>
      </c>
      <c r="I31" s="147" t="s">
        <v>16</v>
      </c>
      <c r="J31" s="25" t="s">
        <v>21</v>
      </c>
      <c r="K31" s="178" t="s">
        <v>16</v>
      </c>
      <c r="L31" s="35" t="s">
        <v>21</v>
      </c>
      <c r="M31" s="25" t="s">
        <v>21</v>
      </c>
      <c r="N31" s="25" t="s">
        <v>21</v>
      </c>
      <c r="O31" s="54" t="s">
        <v>20</v>
      </c>
      <c r="P31" s="147" t="s">
        <v>16</v>
      </c>
      <c r="Q31" s="25" t="s">
        <v>21</v>
      </c>
      <c r="R31" s="25" t="s">
        <v>21</v>
      </c>
      <c r="S31" s="35" t="s">
        <v>21</v>
      </c>
      <c r="T31" s="25" t="s">
        <v>21</v>
      </c>
      <c r="U31" s="25" t="s">
        <v>21</v>
      </c>
      <c r="V31" s="178" t="s">
        <v>16</v>
      </c>
      <c r="W31" s="147" t="s">
        <v>16</v>
      </c>
      <c r="X31" s="181" t="s">
        <v>16</v>
      </c>
      <c r="Y31" s="18" t="s">
        <v>37</v>
      </c>
      <c r="Z31" s="62" t="s">
        <v>21</v>
      </c>
      <c r="AA31" s="62" t="s">
        <v>21</v>
      </c>
      <c r="AB31" s="18" t="s">
        <v>37</v>
      </c>
      <c r="AC31" s="18" t="s">
        <v>37</v>
      </c>
      <c r="AD31" s="162" t="s">
        <v>16</v>
      </c>
      <c r="AE31" s="25" t="s">
        <v>21</v>
      </c>
      <c r="AF31" s="62" t="s">
        <v>48</v>
      </c>
      <c r="AG31" s="54" t="s">
        <v>20</v>
      </c>
      <c r="AH31" s="54" t="s">
        <v>20</v>
      </c>
      <c r="AI31" s="25" t="s">
        <v>21</v>
      </c>
      <c r="AJ31" s="17" t="s">
        <v>16</v>
      </c>
      <c r="AK31" s="153" t="s">
        <v>16</v>
      </c>
    </row>
    <row r="32" customFormat="false" ht="15" hidden="false" customHeight="true" outlineLevel="0" collapsed="false">
      <c r="A32" s="64" t="n">
        <v>102233063</v>
      </c>
      <c r="B32" s="64" t="n">
        <v>102233063</v>
      </c>
      <c r="C32" s="157" t="s">
        <v>7</v>
      </c>
      <c r="D32" s="157" t="s">
        <v>8</v>
      </c>
      <c r="E32" s="157" t="s">
        <v>9</v>
      </c>
      <c r="F32" s="157" t="s">
        <v>10</v>
      </c>
      <c r="G32" s="157" t="s">
        <v>11</v>
      </c>
      <c r="H32" s="157" t="s">
        <v>12</v>
      </c>
      <c r="I32" s="157" t="s">
        <v>13</v>
      </c>
      <c r="J32" s="157" t="s">
        <v>7</v>
      </c>
      <c r="K32" s="157" t="s">
        <v>8</v>
      </c>
      <c r="L32" s="157" t="s">
        <v>9</v>
      </c>
      <c r="M32" s="157" t="s">
        <v>10</v>
      </c>
      <c r="N32" s="157" t="s">
        <v>11</v>
      </c>
      <c r="O32" s="157" t="s">
        <v>12</v>
      </c>
      <c r="P32" s="157" t="s">
        <v>13</v>
      </c>
      <c r="Q32" s="157" t="s">
        <v>7</v>
      </c>
      <c r="R32" s="157" t="s">
        <v>8</v>
      </c>
      <c r="S32" s="157" t="s">
        <v>9</v>
      </c>
      <c r="T32" s="157" t="s">
        <v>10</v>
      </c>
      <c r="U32" s="157" t="s">
        <v>11</v>
      </c>
      <c r="V32" s="157" t="s">
        <v>12</v>
      </c>
      <c r="W32" s="157" t="s">
        <v>13</v>
      </c>
      <c r="X32" s="157" t="s">
        <v>7</v>
      </c>
      <c r="Y32" s="157" t="s">
        <v>8</v>
      </c>
      <c r="Z32" s="157" t="s">
        <v>9</v>
      </c>
      <c r="AA32" s="157" t="s">
        <v>10</v>
      </c>
      <c r="AB32" s="157" t="s">
        <v>11</v>
      </c>
      <c r="AC32" s="157" t="s">
        <v>12</v>
      </c>
      <c r="AD32" s="168" t="s">
        <v>13</v>
      </c>
      <c r="AE32" s="157" t="s">
        <v>7</v>
      </c>
      <c r="AF32" s="157" t="s">
        <v>8</v>
      </c>
      <c r="AG32" s="157" t="s">
        <v>9</v>
      </c>
      <c r="AH32" s="157" t="s">
        <v>10</v>
      </c>
      <c r="AI32" s="157" t="s">
        <v>11</v>
      </c>
      <c r="AJ32" s="157" t="s">
        <v>12</v>
      </c>
      <c r="AK32" s="159" t="s">
        <v>13</v>
      </c>
    </row>
    <row r="33" customFormat="false" ht="23.25" hidden="false" customHeight="true" outlineLevel="0" collapsed="false">
      <c r="A33" s="38" t="n">
        <v>102233072</v>
      </c>
      <c r="B33" s="38" t="n">
        <v>102233072</v>
      </c>
      <c r="C33" s="25" t="s">
        <v>21</v>
      </c>
      <c r="D33" s="25" t="s">
        <v>21</v>
      </c>
      <c r="E33" s="33" t="s">
        <v>20</v>
      </c>
      <c r="F33" s="25" t="s">
        <v>21</v>
      </c>
      <c r="G33" s="33" t="s">
        <v>20</v>
      </c>
      <c r="H33" s="17" t="s">
        <v>16</v>
      </c>
      <c r="I33" s="17" t="s">
        <v>16</v>
      </c>
      <c r="J33" s="34" t="s">
        <v>16</v>
      </c>
      <c r="K33" s="25" t="s">
        <v>21</v>
      </c>
      <c r="L33" s="25" t="s">
        <v>21</v>
      </c>
      <c r="M33" s="25" t="s">
        <v>21</v>
      </c>
      <c r="N33" s="62" t="s">
        <v>21</v>
      </c>
      <c r="O33" s="17" t="s">
        <v>16</v>
      </c>
      <c r="P33" s="25" t="s">
        <v>21</v>
      </c>
      <c r="Q33" s="25" t="s">
        <v>21</v>
      </c>
      <c r="R33" s="25" t="s">
        <v>21</v>
      </c>
      <c r="S33" s="25" t="s">
        <v>21</v>
      </c>
      <c r="T33" s="25" t="s">
        <v>21</v>
      </c>
      <c r="U33" s="17" t="s">
        <v>16</v>
      </c>
      <c r="V33" s="17" t="s">
        <v>16</v>
      </c>
      <c r="W33" s="32" t="s">
        <v>20</v>
      </c>
      <c r="X33" s="33" t="s">
        <v>20</v>
      </c>
      <c r="Y33" s="33" t="s">
        <v>20</v>
      </c>
      <c r="Z33" s="33" t="s">
        <v>20</v>
      </c>
      <c r="AA33" s="33" t="s">
        <v>20</v>
      </c>
      <c r="AB33" s="33" t="s">
        <v>20</v>
      </c>
      <c r="AC33" s="17" t="s">
        <v>16</v>
      </c>
      <c r="AD33" s="17" t="s">
        <v>16</v>
      </c>
      <c r="AE33" s="18" t="s">
        <v>37</v>
      </c>
      <c r="AF33" s="18" t="s">
        <v>37</v>
      </c>
      <c r="AG33" s="18" t="s">
        <v>37</v>
      </c>
      <c r="AH33" s="182" t="s">
        <v>109</v>
      </c>
      <c r="AI33" s="182" t="s">
        <v>109</v>
      </c>
      <c r="AJ33" s="183" t="s">
        <v>110</v>
      </c>
      <c r="AK33" s="17" t="s">
        <v>16</v>
      </c>
    </row>
    <row r="34" customFormat="false" ht="30" hidden="false" customHeight="true" outlineLevel="0" collapsed="false">
      <c r="A34" s="57" t="n">
        <v>103167701</v>
      </c>
      <c r="B34" s="57" t="n">
        <v>103167701</v>
      </c>
      <c r="C34" s="146" t="s">
        <v>51</v>
      </c>
      <c r="D34" s="146" t="s">
        <v>51</v>
      </c>
      <c r="E34" s="146" t="s">
        <v>51</v>
      </c>
      <c r="F34" s="146" t="s">
        <v>51</v>
      </c>
      <c r="G34" s="146" t="s">
        <v>51</v>
      </c>
      <c r="H34" s="17" t="s">
        <v>16</v>
      </c>
      <c r="I34" s="147" t="s">
        <v>16</v>
      </c>
      <c r="J34" s="146" t="s">
        <v>51</v>
      </c>
      <c r="K34" s="146" t="s">
        <v>51</v>
      </c>
      <c r="L34" s="146" t="s">
        <v>51</v>
      </c>
      <c r="M34" s="146" t="s">
        <v>51</v>
      </c>
      <c r="N34" s="54" t="s">
        <v>20</v>
      </c>
      <c r="O34" s="146" t="s">
        <v>23</v>
      </c>
      <c r="P34" s="147" t="s">
        <v>16</v>
      </c>
      <c r="Q34" s="54" t="s">
        <v>20</v>
      </c>
      <c r="R34" s="54" t="s">
        <v>20</v>
      </c>
      <c r="S34" s="54" t="s">
        <v>20</v>
      </c>
      <c r="T34" s="54" t="s">
        <v>20</v>
      </c>
      <c r="U34" s="54" t="s">
        <v>20</v>
      </c>
      <c r="V34" s="146" t="s">
        <v>23</v>
      </c>
      <c r="W34" s="147" t="s">
        <v>16</v>
      </c>
      <c r="X34" s="54" t="s">
        <v>20</v>
      </c>
      <c r="Y34" s="54" t="s">
        <v>20</v>
      </c>
      <c r="Z34" s="54" t="s">
        <v>20</v>
      </c>
      <c r="AA34" s="54" t="s">
        <v>20</v>
      </c>
      <c r="AB34" s="54" t="s">
        <v>20</v>
      </c>
      <c r="AC34" s="146" t="s">
        <v>23</v>
      </c>
      <c r="AD34" s="162" t="s">
        <v>16</v>
      </c>
      <c r="AE34" s="146" t="s">
        <v>51</v>
      </c>
      <c r="AF34" s="146" t="s">
        <v>51</v>
      </c>
      <c r="AG34" s="146" t="s">
        <v>51</v>
      </c>
      <c r="AH34" s="146" t="s">
        <v>51</v>
      </c>
      <c r="AI34" s="146" t="s">
        <v>51</v>
      </c>
      <c r="AJ34" s="17" t="s">
        <v>16</v>
      </c>
      <c r="AK34" s="153" t="s">
        <v>16</v>
      </c>
    </row>
    <row r="35" customFormat="false" ht="26.25" hidden="false" customHeight="true" outlineLevel="0" collapsed="false">
      <c r="A35" s="38" t="n">
        <v>407942</v>
      </c>
      <c r="B35" s="38" t="n">
        <v>407942</v>
      </c>
      <c r="C35" s="25" t="s">
        <v>21</v>
      </c>
      <c r="D35" s="25" t="s">
        <v>21</v>
      </c>
      <c r="E35" s="25" t="s">
        <v>21</v>
      </c>
      <c r="F35" s="25" t="s">
        <v>21</v>
      </c>
      <c r="G35" s="25" t="s">
        <v>21</v>
      </c>
      <c r="H35" s="17" t="s">
        <v>16</v>
      </c>
      <c r="I35" s="147" t="s">
        <v>16</v>
      </c>
      <c r="J35" s="25" t="s">
        <v>21</v>
      </c>
      <c r="K35" s="25" t="s">
        <v>21</v>
      </c>
      <c r="L35" s="17" t="s">
        <v>16</v>
      </c>
      <c r="M35" s="25" t="s">
        <v>21</v>
      </c>
      <c r="N35" s="25" t="s">
        <v>21</v>
      </c>
      <c r="O35" s="25" t="s">
        <v>21</v>
      </c>
      <c r="P35" s="147" t="s">
        <v>16</v>
      </c>
      <c r="Q35" s="25" t="s">
        <v>21</v>
      </c>
      <c r="R35" s="25" t="s">
        <v>21</v>
      </c>
      <c r="S35" s="25" t="s">
        <v>21</v>
      </c>
      <c r="T35" s="25" t="s">
        <v>21</v>
      </c>
      <c r="U35" s="62" t="s">
        <v>111</v>
      </c>
      <c r="V35" s="17" t="s">
        <v>16</v>
      </c>
      <c r="W35" s="147" t="s">
        <v>16</v>
      </c>
      <c r="X35" s="25" t="s">
        <v>21</v>
      </c>
      <c r="Y35" s="161" t="s">
        <v>99</v>
      </c>
      <c r="Z35" s="56" t="s">
        <v>59</v>
      </c>
      <c r="AA35" s="56" t="s">
        <v>59</v>
      </c>
      <c r="AB35" s="25" t="s">
        <v>21</v>
      </c>
      <c r="AC35" s="17" t="s">
        <v>16</v>
      </c>
      <c r="AD35" s="162" t="s">
        <v>16</v>
      </c>
      <c r="AE35" s="25" t="s">
        <v>21</v>
      </c>
      <c r="AF35" s="25" t="s">
        <v>21</v>
      </c>
      <c r="AG35" s="17" t="s">
        <v>16</v>
      </c>
      <c r="AH35" s="25" t="s">
        <v>101</v>
      </c>
      <c r="AI35" s="166" t="s">
        <v>112</v>
      </c>
      <c r="AJ35" s="166" t="s">
        <v>113</v>
      </c>
      <c r="AK35" s="153" t="s">
        <v>16</v>
      </c>
    </row>
    <row r="36" customFormat="false" ht="27" hidden="false" customHeight="true" outlineLevel="0" collapsed="false">
      <c r="A36" s="59" t="s">
        <v>54</v>
      </c>
      <c r="B36" s="59"/>
      <c r="C36" s="18" t="s">
        <v>37</v>
      </c>
      <c r="D36" s="17" t="s">
        <v>16</v>
      </c>
      <c r="E36" s="56" t="s">
        <v>59</v>
      </c>
      <c r="F36" s="56" t="s">
        <v>59</v>
      </c>
      <c r="G36" s="56" t="s">
        <v>59</v>
      </c>
      <c r="H36" s="56" t="s">
        <v>59</v>
      </c>
      <c r="I36" s="17" t="s">
        <v>16</v>
      </c>
      <c r="J36" s="17" t="s">
        <v>16</v>
      </c>
      <c r="K36" s="25" t="s">
        <v>21</v>
      </c>
      <c r="L36" s="25" t="s">
        <v>21</v>
      </c>
      <c r="M36" s="25" t="s">
        <v>21</v>
      </c>
      <c r="N36" s="25" t="s">
        <v>21</v>
      </c>
      <c r="O36" s="25" t="s">
        <v>21</v>
      </c>
      <c r="P36" s="17" t="s">
        <v>16</v>
      </c>
      <c r="Q36" s="25" t="s">
        <v>21</v>
      </c>
      <c r="R36" s="25" t="s">
        <v>21</v>
      </c>
      <c r="S36" s="25" t="s">
        <v>21</v>
      </c>
      <c r="T36" s="18" t="s">
        <v>37</v>
      </c>
      <c r="U36" s="18" t="s">
        <v>37</v>
      </c>
      <c r="V36" s="17" t="s">
        <v>16</v>
      </c>
      <c r="W36" s="17" t="s">
        <v>16</v>
      </c>
      <c r="X36" s="25" t="s">
        <v>21</v>
      </c>
      <c r="Y36" s="25" t="s">
        <v>21</v>
      </c>
      <c r="Z36" s="25" t="s">
        <v>21</v>
      </c>
      <c r="AA36" s="17" t="s">
        <v>16</v>
      </c>
      <c r="AB36" s="32" t="s">
        <v>20</v>
      </c>
      <c r="AC36" s="25" t="s">
        <v>21</v>
      </c>
      <c r="AD36" s="177" t="s">
        <v>16</v>
      </c>
      <c r="AE36" s="54" t="s">
        <v>20</v>
      </c>
      <c r="AF36" s="54" t="s">
        <v>20</v>
      </c>
      <c r="AG36" s="54" t="s">
        <v>20</v>
      </c>
      <c r="AH36" s="54" t="s">
        <v>20</v>
      </c>
      <c r="AI36" s="54" t="s">
        <v>20</v>
      </c>
      <c r="AJ36" s="147" t="s">
        <v>23</v>
      </c>
      <c r="AK36" s="153" t="s">
        <v>16</v>
      </c>
    </row>
    <row r="37" customFormat="false" ht="15" hidden="false" customHeight="true" outlineLevel="0" collapsed="false">
      <c r="A37" s="38" t="n">
        <v>102845059</v>
      </c>
      <c r="B37" s="38" t="n">
        <v>102845059</v>
      </c>
      <c r="C37" s="157" t="s">
        <v>7</v>
      </c>
      <c r="D37" s="157" t="s">
        <v>8</v>
      </c>
      <c r="E37" s="157" t="s">
        <v>9</v>
      </c>
      <c r="F37" s="157" t="s">
        <v>10</v>
      </c>
      <c r="G37" s="157" t="s">
        <v>11</v>
      </c>
      <c r="H37" s="157" t="s">
        <v>12</v>
      </c>
      <c r="I37" s="157" t="s">
        <v>13</v>
      </c>
      <c r="J37" s="157" t="s">
        <v>7</v>
      </c>
      <c r="K37" s="157" t="s">
        <v>8</v>
      </c>
      <c r="L37" s="157" t="s">
        <v>9</v>
      </c>
      <c r="M37" s="157" t="s">
        <v>10</v>
      </c>
      <c r="N37" s="157" t="s">
        <v>11</v>
      </c>
      <c r="O37" s="157" t="s">
        <v>12</v>
      </c>
      <c r="P37" s="157" t="s">
        <v>13</v>
      </c>
      <c r="Q37" s="157" t="s">
        <v>7</v>
      </c>
      <c r="R37" s="157" t="s">
        <v>8</v>
      </c>
      <c r="S37" s="157" t="s">
        <v>9</v>
      </c>
      <c r="T37" s="157" t="s">
        <v>10</v>
      </c>
      <c r="U37" s="157" t="s">
        <v>11</v>
      </c>
      <c r="V37" s="157" t="s">
        <v>12</v>
      </c>
      <c r="W37" s="157" t="s">
        <v>13</v>
      </c>
      <c r="X37" s="157" t="s">
        <v>7</v>
      </c>
      <c r="Y37" s="157" t="s">
        <v>8</v>
      </c>
      <c r="Z37" s="157" t="s">
        <v>9</v>
      </c>
      <c r="AA37" s="157" t="s">
        <v>10</v>
      </c>
      <c r="AB37" s="157" t="s">
        <v>11</v>
      </c>
      <c r="AC37" s="157" t="s">
        <v>12</v>
      </c>
      <c r="AD37" s="168" t="s">
        <v>13</v>
      </c>
      <c r="AE37" s="157" t="s">
        <v>7</v>
      </c>
      <c r="AF37" s="157" t="s">
        <v>8</v>
      </c>
      <c r="AG37" s="157" t="s">
        <v>9</v>
      </c>
      <c r="AH37" s="157" t="s">
        <v>10</v>
      </c>
      <c r="AI37" s="157" t="s">
        <v>11</v>
      </c>
      <c r="AJ37" s="157" t="s">
        <v>12</v>
      </c>
      <c r="AK37" s="159" t="s">
        <v>13</v>
      </c>
    </row>
    <row r="38" customFormat="false" ht="15" hidden="false" customHeight="true" outlineLevel="0" collapsed="false">
      <c r="A38" s="59" t="s">
        <v>57</v>
      </c>
      <c r="B38" s="59"/>
      <c r="C38" s="17" t="s">
        <v>23</v>
      </c>
      <c r="D38" s="17" t="s">
        <v>23</v>
      </c>
      <c r="E38" s="18" t="s">
        <v>55</v>
      </c>
      <c r="F38" s="17" t="s">
        <v>23</v>
      </c>
      <c r="G38" s="18" t="s">
        <v>55</v>
      </c>
      <c r="H38" s="40" t="s">
        <v>56</v>
      </c>
      <c r="I38" s="40" t="s">
        <v>56</v>
      </c>
      <c r="J38" s="184" t="s">
        <v>55</v>
      </c>
      <c r="K38" s="17" t="s">
        <v>23</v>
      </c>
      <c r="L38" s="18" t="s">
        <v>55</v>
      </c>
      <c r="M38" s="17" t="s">
        <v>23</v>
      </c>
      <c r="N38" s="34" t="s">
        <v>23</v>
      </c>
      <c r="O38" s="40" t="s">
        <v>56</v>
      </c>
      <c r="P38" s="40" t="s">
        <v>56</v>
      </c>
      <c r="Q38" s="17" t="s">
        <v>23</v>
      </c>
      <c r="R38" s="17" t="s">
        <v>23</v>
      </c>
      <c r="S38" s="18" t="s">
        <v>55</v>
      </c>
      <c r="T38" s="17" t="s">
        <v>23</v>
      </c>
      <c r="U38" s="18" t="s">
        <v>55</v>
      </c>
      <c r="V38" s="33" t="s">
        <v>20</v>
      </c>
      <c r="W38" s="40" t="s">
        <v>56</v>
      </c>
      <c r="X38" s="17" t="s">
        <v>23</v>
      </c>
      <c r="Y38" s="17" t="s">
        <v>23</v>
      </c>
      <c r="Z38" s="54" t="s">
        <v>20</v>
      </c>
      <c r="AA38" s="17" t="s">
        <v>23</v>
      </c>
      <c r="AB38" s="54" t="s">
        <v>20</v>
      </c>
      <c r="AC38" s="54" t="s">
        <v>20</v>
      </c>
      <c r="AD38" s="54" t="s">
        <v>20</v>
      </c>
      <c r="AE38" s="17" t="s">
        <v>23</v>
      </c>
      <c r="AF38" s="17" t="s">
        <v>23</v>
      </c>
      <c r="AG38" s="18" t="s">
        <v>55</v>
      </c>
      <c r="AH38" s="17" t="s">
        <v>23</v>
      </c>
      <c r="AI38" s="18" t="s">
        <v>55</v>
      </c>
      <c r="AJ38" s="40" t="s">
        <v>56</v>
      </c>
      <c r="AK38" s="41" t="s">
        <v>56</v>
      </c>
    </row>
    <row r="39" customFormat="false" ht="15" hidden="false" customHeight="true" outlineLevel="0" collapsed="false">
      <c r="A39" s="38" t="n">
        <v>101682792</v>
      </c>
      <c r="B39" s="38" t="n">
        <v>101682792</v>
      </c>
      <c r="C39" s="157" t="s">
        <v>7</v>
      </c>
      <c r="D39" s="157" t="s">
        <v>8</v>
      </c>
      <c r="E39" s="157" t="s">
        <v>9</v>
      </c>
      <c r="F39" s="157" t="s">
        <v>10</v>
      </c>
      <c r="G39" s="157" t="s">
        <v>11</v>
      </c>
      <c r="H39" s="157" t="s">
        <v>12</v>
      </c>
      <c r="I39" s="157" t="s">
        <v>13</v>
      </c>
      <c r="J39" s="157" t="s">
        <v>7</v>
      </c>
      <c r="K39" s="157" t="s">
        <v>8</v>
      </c>
      <c r="L39" s="157" t="s">
        <v>9</v>
      </c>
      <c r="M39" s="157" t="s">
        <v>10</v>
      </c>
      <c r="N39" s="157" t="s">
        <v>11</v>
      </c>
      <c r="O39" s="157" t="s">
        <v>12</v>
      </c>
      <c r="P39" s="157" t="s">
        <v>13</v>
      </c>
      <c r="Q39" s="157" t="s">
        <v>7</v>
      </c>
      <c r="R39" s="157" t="s">
        <v>8</v>
      </c>
      <c r="S39" s="157" t="s">
        <v>9</v>
      </c>
      <c r="T39" s="157" t="s">
        <v>10</v>
      </c>
      <c r="U39" s="157" t="s">
        <v>11</v>
      </c>
      <c r="V39" s="157" t="s">
        <v>12</v>
      </c>
      <c r="W39" s="157" t="s">
        <v>13</v>
      </c>
      <c r="X39" s="157" t="s">
        <v>7</v>
      </c>
      <c r="Y39" s="157" t="s">
        <v>8</v>
      </c>
      <c r="Z39" s="157" t="s">
        <v>9</v>
      </c>
      <c r="AA39" s="157" t="s">
        <v>10</v>
      </c>
      <c r="AB39" s="157" t="s">
        <v>11</v>
      </c>
      <c r="AC39" s="157" t="s">
        <v>12</v>
      </c>
      <c r="AD39" s="168" t="s">
        <v>13</v>
      </c>
      <c r="AE39" s="157" t="s">
        <v>7</v>
      </c>
      <c r="AF39" s="157" t="s">
        <v>8</v>
      </c>
      <c r="AG39" s="157" t="s">
        <v>9</v>
      </c>
      <c r="AH39" s="157" t="s">
        <v>10</v>
      </c>
      <c r="AI39" s="157" t="s">
        <v>11</v>
      </c>
      <c r="AJ39" s="157" t="s">
        <v>12</v>
      </c>
      <c r="AK39" s="159" t="s">
        <v>13</v>
      </c>
    </row>
    <row r="40" customFormat="false" ht="15" hidden="false" customHeight="true" outlineLevel="0" collapsed="false">
      <c r="A40" s="66" t="s">
        <v>60</v>
      </c>
      <c r="B40" s="66"/>
      <c r="C40" s="146" t="s">
        <v>51</v>
      </c>
      <c r="D40" s="146" t="s">
        <v>51</v>
      </c>
      <c r="E40" s="185" t="s">
        <v>51</v>
      </c>
      <c r="F40" s="186" t="s">
        <v>51</v>
      </c>
      <c r="G40" s="164" t="s">
        <v>16</v>
      </c>
      <c r="H40" s="146" t="s">
        <v>51</v>
      </c>
      <c r="I40" s="147" t="s">
        <v>16</v>
      </c>
      <c r="J40" s="32" t="s">
        <v>20</v>
      </c>
      <c r="K40" s="146" t="s">
        <v>51</v>
      </c>
      <c r="L40" s="146" t="s">
        <v>51</v>
      </c>
      <c r="M40" s="146" t="s">
        <v>51</v>
      </c>
      <c r="N40" s="146" t="s">
        <v>51</v>
      </c>
      <c r="O40" s="178" t="s">
        <v>16</v>
      </c>
      <c r="P40" s="147" t="s">
        <v>16</v>
      </c>
      <c r="Q40" s="146" t="s">
        <v>51</v>
      </c>
      <c r="R40" s="180" t="s">
        <v>51</v>
      </c>
      <c r="S40" s="146" t="s">
        <v>51</v>
      </c>
      <c r="T40" s="146" t="s">
        <v>51</v>
      </c>
      <c r="U40" s="146" t="s">
        <v>51</v>
      </c>
      <c r="V40" s="147" t="s">
        <v>23</v>
      </c>
      <c r="W40" s="147" t="s">
        <v>23</v>
      </c>
      <c r="X40" s="146" t="s">
        <v>51</v>
      </c>
      <c r="Y40" s="146" t="s">
        <v>51</v>
      </c>
      <c r="Z40" s="146" t="s">
        <v>51</v>
      </c>
      <c r="AA40" s="146" t="s">
        <v>51</v>
      </c>
      <c r="AB40" s="178" t="s">
        <v>16</v>
      </c>
      <c r="AC40" s="146" t="s">
        <v>51</v>
      </c>
      <c r="AD40" s="147" t="s">
        <v>16</v>
      </c>
      <c r="AE40" s="33" t="s">
        <v>20</v>
      </c>
      <c r="AF40" s="33" t="s">
        <v>20</v>
      </c>
      <c r="AG40" s="146" t="s">
        <v>51</v>
      </c>
      <c r="AH40" s="146" t="s">
        <v>51</v>
      </c>
      <c r="AI40" s="33" t="s">
        <v>20</v>
      </c>
      <c r="AJ40" s="178" t="s">
        <v>16</v>
      </c>
      <c r="AK40" s="178" t="s">
        <v>16</v>
      </c>
    </row>
    <row r="41" customFormat="false" ht="15" hidden="false" customHeight="true" outlineLevel="0" collapsed="false">
      <c r="A41" s="38" t="n">
        <v>101390068</v>
      </c>
      <c r="B41" s="38" t="n">
        <v>101390068</v>
      </c>
      <c r="C41" s="146" t="s">
        <v>45</v>
      </c>
      <c r="D41" s="147" t="s">
        <v>16</v>
      </c>
      <c r="E41" s="187" t="s">
        <v>114</v>
      </c>
      <c r="F41" s="146" t="s">
        <v>45</v>
      </c>
      <c r="G41" s="146" t="s">
        <v>45</v>
      </c>
      <c r="H41" s="147" t="s">
        <v>16</v>
      </c>
      <c r="I41" s="147" t="s">
        <v>16</v>
      </c>
      <c r="J41" s="146" t="s">
        <v>45</v>
      </c>
      <c r="K41" s="146" t="s">
        <v>45</v>
      </c>
      <c r="L41" s="146" t="s">
        <v>45</v>
      </c>
      <c r="M41" s="178" t="s">
        <v>16</v>
      </c>
      <c r="N41" s="178" t="s">
        <v>16</v>
      </c>
      <c r="O41" s="178" t="s">
        <v>16</v>
      </c>
      <c r="P41" s="146" t="s">
        <v>45</v>
      </c>
      <c r="Q41" s="178" t="s">
        <v>16</v>
      </c>
      <c r="R41" s="33" t="s">
        <v>20</v>
      </c>
      <c r="S41" s="178" t="s">
        <v>16</v>
      </c>
      <c r="T41" s="146" t="s">
        <v>45</v>
      </c>
      <c r="U41" s="146" t="s">
        <v>45</v>
      </c>
      <c r="V41" s="146" t="s">
        <v>45</v>
      </c>
      <c r="W41" s="178" t="s">
        <v>16</v>
      </c>
      <c r="X41" s="146" t="s">
        <v>45</v>
      </c>
      <c r="Y41" s="146" t="s">
        <v>45</v>
      </c>
      <c r="Z41" s="178" t="s">
        <v>16</v>
      </c>
      <c r="AA41" s="146" t="s">
        <v>45</v>
      </c>
      <c r="AB41" s="146" t="s">
        <v>45</v>
      </c>
      <c r="AC41" s="178" t="s">
        <v>16</v>
      </c>
      <c r="AD41" s="147" t="s">
        <v>16</v>
      </c>
      <c r="AE41" s="178" t="s">
        <v>16</v>
      </c>
      <c r="AF41" s="178" t="s">
        <v>16</v>
      </c>
      <c r="AG41" s="146" t="s">
        <v>45</v>
      </c>
      <c r="AH41" s="146" t="s">
        <v>45</v>
      </c>
      <c r="AI41" s="146" t="s">
        <v>45</v>
      </c>
      <c r="AJ41" s="146" t="s">
        <v>45</v>
      </c>
      <c r="AK41" s="178" t="s">
        <v>16</v>
      </c>
    </row>
    <row r="42" customFormat="false" ht="15" hidden="false" customHeight="true" outlineLevel="0" collapsed="false">
      <c r="A42" s="38" t="n">
        <v>102035087</v>
      </c>
      <c r="B42" s="38" t="n">
        <v>102035087</v>
      </c>
      <c r="C42" s="147" t="s">
        <v>16</v>
      </c>
      <c r="D42" s="146" t="s">
        <v>45</v>
      </c>
      <c r="E42" s="146" t="s">
        <v>45</v>
      </c>
      <c r="F42" s="146" t="s">
        <v>45</v>
      </c>
      <c r="G42" s="147" t="s">
        <v>16</v>
      </c>
      <c r="H42" s="147" t="s">
        <v>16</v>
      </c>
      <c r="I42" s="146" t="s">
        <v>45</v>
      </c>
      <c r="J42" s="178" t="s">
        <v>16</v>
      </c>
      <c r="K42" s="178" t="s">
        <v>16</v>
      </c>
      <c r="L42" s="146" t="s">
        <v>45</v>
      </c>
      <c r="M42" s="146" t="s">
        <v>45</v>
      </c>
      <c r="N42" s="146" t="s">
        <v>45</v>
      </c>
      <c r="O42" s="146" t="s">
        <v>45</v>
      </c>
      <c r="P42" s="147" t="s">
        <v>16</v>
      </c>
      <c r="Q42" s="146" t="s">
        <v>45</v>
      </c>
      <c r="R42" s="146" t="s">
        <v>45</v>
      </c>
      <c r="S42" s="146" t="s">
        <v>45</v>
      </c>
      <c r="T42" s="146" t="s">
        <v>45</v>
      </c>
      <c r="U42" s="178" t="s">
        <v>16</v>
      </c>
      <c r="V42" s="178" t="s">
        <v>16</v>
      </c>
      <c r="W42" s="178" t="s">
        <v>16</v>
      </c>
      <c r="X42" s="146" t="s">
        <v>45</v>
      </c>
      <c r="Y42" s="146" t="s">
        <v>45</v>
      </c>
      <c r="Z42" s="178" t="s">
        <v>16</v>
      </c>
      <c r="AA42" s="188" t="s">
        <v>45</v>
      </c>
      <c r="AB42" s="188" t="s">
        <v>45</v>
      </c>
      <c r="AC42" s="178" t="s">
        <v>16</v>
      </c>
      <c r="AD42" s="147" t="s">
        <v>16</v>
      </c>
      <c r="AE42" s="146" t="s">
        <v>45</v>
      </c>
      <c r="AF42" s="146" t="s">
        <v>45</v>
      </c>
      <c r="AG42" s="178" t="s">
        <v>16</v>
      </c>
      <c r="AH42" s="146" t="s">
        <v>45</v>
      </c>
      <c r="AI42" s="178" t="s">
        <v>16</v>
      </c>
      <c r="AJ42" s="178" t="s">
        <v>16</v>
      </c>
      <c r="AK42" s="188" t="s">
        <v>45</v>
      </c>
    </row>
    <row r="43" customFormat="false" ht="15" hidden="false" customHeight="true" outlineLevel="0" collapsed="false">
      <c r="A43" s="68" t="n">
        <v>102826139</v>
      </c>
      <c r="B43" s="68" t="n">
        <v>102826139</v>
      </c>
      <c r="C43" s="43" t="s">
        <v>23</v>
      </c>
      <c r="D43" s="43" t="s">
        <v>23</v>
      </c>
      <c r="E43" s="146" t="s">
        <v>45</v>
      </c>
      <c r="F43" s="146" t="s">
        <v>45</v>
      </c>
      <c r="G43" s="146" t="s">
        <v>45</v>
      </c>
      <c r="H43" s="43" t="s">
        <v>23</v>
      </c>
      <c r="I43" s="43" t="s">
        <v>23</v>
      </c>
      <c r="J43" s="43" t="s">
        <v>23</v>
      </c>
      <c r="K43" s="43" t="s">
        <v>23</v>
      </c>
      <c r="L43" s="188" t="s">
        <v>45</v>
      </c>
      <c r="M43" s="188" t="s">
        <v>45</v>
      </c>
      <c r="N43" s="188" t="s">
        <v>45</v>
      </c>
      <c r="O43" s="43" t="s">
        <v>23</v>
      </c>
      <c r="P43" s="43" t="s">
        <v>23</v>
      </c>
      <c r="Q43" s="43" t="s">
        <v>23</v>
      </c>
      <c r="R43" s="43" t="s">
        <v>23</v>
      </c>
      <c r="S43" s="189" t="s">
        <v>115</v>
      </c>
      <c r="T43" s="188" t="s">
        <v>45</v>
      </c>
      <c r="U43" s="188" t="s">
        <v>45</v>
      </c>
      <c r="V43" s="43" t="s">
        <v>23</v>
      </c>
      <c r="W43" s="43" t="s">
        <v>23</v>
      </c>
      <c r="X43" s="43" t="s">
        <v>23</v>
      </c>
      <c r="Y43" s="43" t="s">
        <v>23</v>
      </c>
      <c r="Z43" s="188" t="s">
        <v>45</v>
      </c>
      <c r="AA43" s="188" t="s">
        <v>45</v>
      </c>
      <c r="AB43" s="188" t="s">
        <v>45</v>
      </c>
      <c r="AC43" s="43" t="s">
        <v>23</v>
      </c>
      <c r="AD43" s="43" t="s">
        <v>23</v>
      </c>
      <c r="AE43" s="43" t="s">
        <v>23</v>
      </c>
      <c r="AF43" s="43" t="s">
        <v>23</v>
      </c>
      <c r="AG43" s="188" t="s">
        <v>45</v>
      </c>
      <c r="AH43" s="188" t="s">
        <v>45</v>
      </c>
      <c r="AI43" s="188" t="s">
        <v>45</v>
      </c>
      <c r="AJ43" s="43" t="s">
        <v>23</v>
      </c>
      <c r="AK43" s="46" t="s">
        <v>23</v>
      </c>
    </row>
    <row r="44" customFormat="false" ht="15" hidden="false" customHeight="true" outlineLevel="0" collapsed="false">
      <c r="A44" s="70" t="n">
        <v>101837600</v>
      </c>
      <c r="B44" s="70" t="n">
        <v>101837600</v>
      </c>
      <c r="AK44" s="172"/>
    </row>
    <row r="45" customFormat="false" ht="15" hidden="false" customHeight="true" outlineLevel="0" collapsed="false">
      <c r="C45" s="138" t="n">
        <v>45775</v>
      </c>
      <c r="D45" s="138" t="n">
        <v>45776</v>
      </c>
      <c r="E45" s="138" t="n">
        <v>45777</v>
      </c>
      <c r="F45" s="138" t="n">
        <v>45778</v>
      </c>
      <c r="G45" s="138" t="n">
        <v>45779</v>
      </c>
      <c r="H45" s="138" t="n">
        <v>45780</v>
      </c>
      <c r="I45" s="138" t="n">
        <v>45781</v>
      </c>
      <c r="J45" s="138" t="n">
        <v>45782</v>
      </c>
      <c r="K45" s="138" t="n">
        <v>45783</v>
      </c>
      <c r="L45" s="138" t="n">
        <v>45784</v>
      </c>
      <c r="M45" s="138" t="n">
        <v>45785</v>
      </c>
      <c r="N45" s="138" t="n">
        <v>45786</v>
      </c>
      <c r="O45" s="138" t="n">
        <v>45787</v>
      </c>
      <c r="P45" s="138" t="n">
        <v>45788</v>
      </c>
      <c r="Q45" s="138" t="n">
        <v>45789</v>
      </c>
      <c r="R45" s="138" t="n">
        <v>45790</v>
      </c>
      <c r="S45" s="138" t="n">
        <v>45791</v>
      </c>
      <c r="T45" s="138" t="n">
        <v>45792</v>
      </c>
      <c r="U45" s="138" t="n">
        <v>45793</v>
      </c>
      <c r="V45" s="138" t="n">
        <v>45794</v>
      </c>
      <c r="W45" s="138" t="n">
        <v>45795</v>
      </c>
      <c r="X45" s="138" t="n">
        <v>45796</v>
      </c>
      <c r="Y45" s="138" t="n">
        <v>45797</v>
      </c>
      <c r="Z45" s="138" t="n">
        <v>45798</v>
      </c>
      <c r="AA45" s="138" t="n">
        <v>45799</v>
      </c>
      <c r="AB45" s="138" t="n">
        <v>45800</v>
      </c>
      <c r="AC45" s="138" t="n">
        <v>45801</v>
      </c>
      <c r="AD45" s="138" t="n">
        <v>45802</v>
      </c>
      <c r="AE45" s="138" t="n">
        <v>45803</v>
      </c>
      <c r="AF45" s="138" t="n">
        <v>45804</v>
      </c>
      <c r="AG45" s="138" t="n">
        <v>45805</v>
      </c>
      <c r="AH45" s="138" t="n">
        <v>45806</v>
      </c>
      <c r="AI45" s="138" t="n">
        <v>45807</v>
      </c>
      <c r="AJ45" s="138" t="n">
        <v>45808</v>
      </c>
      <c r="AK45" s="139" t="n">
        <v>45809</v>
      </c>
    </row>
    <row r="46" customFormat="false" ht="15" hidden="false" customHeight="true" outlineLevel="0" collapsed="false">
      <c r="A46" s="5" t="s">
        <v>0</v>
      </c>
      <c r="B46" s="5"/>
      <c r="C46" s="190" t="s">
        <v>1</v>
      </c>
      <c r="D46" s="190"/>
      <c r="E46" s="190"/>
      <c r="F46" s="190"/>
      <c r="G46" s="190"/>
      <c r="H46" s="190"/>
      <c r="I46" s="190"/>
      <c r="J46" s="190" t="s">
        <v>2</v>
      </c>
      <c r="K46" s="190"/>
      <c r="L46" s="190"/>
      <c r="M46" s="190"/>
      <c r="N46" s="190"/>
      <c r="O46" s="190"/>
      <c r="P46" s="190"/>
      <c r="Q46" s="190" t="s">
        <v>3</v>
      </c>
      <c r="R46" s="190"/>
      <c r="S46" s="190"/>
      <c r="T46" s="190"/>
      <c r="U46" s="190"/>
      <c r="V46" s="190"/>
      <c r="W46" s="190"/>
      <c r="X46" s="190" t="s">
        <v>4</v>
      </c>
      <c r="Y46" s="190"/>
      <c r="Z46" s="190"/>
      <c r="AA46" s="190"/>
      <c r="AB46" s="190"/>
      <c r="AC46" s="190"/>
      <c r="AD46" s="190"/>
      <c r="AE46" s="191" t="s">
        <v>93</v>
      </c>
      <c r="AF46" s="191"/>
      <c r="AG46" s="191"/>
      <c r="AH46" s="191"/>
      <c r="AI46" s="191"/>
      <c r="AJ46" s="191"/>
      <c r="AK46" s="191"/>
    </row>
    <row r="47" customFormat="false" ht="15" hidden="false" customHeight="true" outlineLevel="0" collapsed="false">
      <c r="A47" s="5"/>
      <c r="B47" s="5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</row>
    <row r="48" customFormat="false" ht="15" hidden="false" customHeight="true" outlineLevel="0" collapsed="false">
      <c r="A48" s="49" t="s">
        <v>116</v>
      </c>
      <c r="B48" s="49"/>
      <c r="C48" s="49" t="s">
        <v>7</v>
      </c>
      <c r="D48" s="49" t="s">
        <v>8</v>
      </c>
      <c r="E48" s="49" t="s">
        <v>9</v>
      </c>
      <c r="F48" s="49" t="s">
        <v>10</v>
      </c>
      <c r="G48" s="49" t="s">
        <v>11</v>
      </c>
      <c r="H48" s="49" t="s">
        <v>12</v>
      </c>
      <c r="I48" s="49" t="s">
        <v>13</v>
      </c>
      <c r="J48" s="49" t="s">
        <v>7</v>
      </c>
      <c r="K48" s="49" t="s">
        <v>8</v>
      </c>
      <c r="L48" s="49" t="s">
        <v>9</v>
      </c>
      <c r="M48" s="49" t="s">
        <v>10</v>
      </c>
      <c r="N48" s="49" t="s">
        <v>11</v>
      </c>
      <c r="O48" s="49" t="s">
        <v>12</v>
      </c>
      <c r="P48" s="49" t="s">
        <v>13</v>
      </c>
      <c r="Q48" s="49" t="s">
        <v>7</v>
      </c>
      <c r="R48" s="49" t="s">
        <v>8</v>
      </c>
      <c r="S48" s="49" t="s">
        <v>9</v>
      </c>
      <c r="T48" s="49" t="s">
        <v>10</v>
      </c>
      <c r="U48" s="49" t="s">
        <v>11</v>
      </c>
      <c r="V48" s="49" t="s">
        <v>12</v>
      </c>
      <c r="W48" s="49" t="s">
        <v>13</v>
      </c>
      <c r="X48" s="49" t="s">
        <v>7</v>
      </c>
      <c r="Y48" s="49" t="s">
        <v>8</v>
      </c>
      <c r="Z48" s="49" t="s">
        <v>9</v>
      </c>
      <c r="AA48" s="49" t="s">
        <v>10</v>
      </c>
      <c r="AB48" s="49" t="s">
        <v>11</v>
      </c>
      <c r="AC48" s="49" t="s">
        <v>12</v>
      </c>
      <c r="AD48" s="49" t="s">
        <v>13</v>
      </c>
      <c r="AE48" s="175" t="s">
        <v>7</v>
      </c>
      <c r="AF48" s="175" t="s">
        <v>8</v>
      </c>
      <c r="AG48" s="175" t="s">
        <v>9</v>
      </c>
      <c r="AH48" s="175" t="s">
        <v>10</v>
      </c>
      <c r="AI48" s="175" t="s">
        <v>11</v>
      </c>
      <c r="AJ48" s="175" t="s">
        <v>12</v>
      </c>
      <c r="AK48" s="176" t="s">
        <v>13</v>
      </c>
    </row>
    <row r="49" customFormat="false" ht="15" hidden="false" customHeight="true" outlineLevel="0" collapsed="false">
      <c r="A49" s="72" t="s">
        <v>63</v>
      </c>
      <c r="B49" s="72"/>
      <c r="C49" s="25" t="s">
        <v>21</v>
      </c>
      <c r="D49" s="149" t="s">
        <v>16</v>
      </c>
      <c r="E49" s="35" t="s">
        <v>21</v>
      </c>
      <c r="F49" s="25" t="s">
        <v>21</v>
      </c>
      <c r="G49" s="25" t="s">
        <v>21</v>
      </c>
      <c r="H49" s="25" t="s">
        <v>21</v>
      </c>
      <c r="I49" s="149" t="s">
        <v>16</v>
      </c>
      <c r="J49" s="16" t="s">
        <v>15</v>
      </c>
      <c r="K49" s="16" t="s">
        <v>15</v>
      </c>
      <c r="L49" s="34" t="s">
        <v>117</v>
      </c>
      <c r="M49" s="32" t="s">
        <v>20</v>
      </c>
      <c r="N49" s="16" t="s">
        <v>15</v>
      </c>
      <c r="O49" s="149" t="s">
        <v>16</v>
      </c>
      <c r="P49" s="149" t="s">
        <v>16</v>
      </c>
      <c r="Q49" s="25" t="s">
        <v>21</v>
      </c>
      <c r="R49" s="25" t="s">
        <v>21</v>
      </c>
      <c r="S49" s="25" t="s">
        <v>21</v>
      </c>
      <c r="T49" s="149" t="s">
        <v>16</v>
      </c>
      <c r="U49" s="25" t="s">
        <v>21</v>
      </c>
      <c r="V49" s="25" t="s">
        <v>21</v>
      </c>
      <c r="W49" s="149" t="s">
        <v>16</v>
      </c>
      <c r="X49" s="25" t="s">
        <v>21</v>
      </c>
      <c r="Y49" s="32" t="s">
        <v>20</v>
      </c>
      <c r="Z49" s="25" t="s">
        <v>21</v>
      </c>
      <c r="AA49" s="25" t="s">
        <v>21</v>
      </c>
      <c r="AB49" s="25" t="s">
        <v>21</v>
      </c>
      <c r="AC49" s="149" t="s">
        <v>16</v>
      </c>
      <c r="AD49" s="152" t="s">
        <v>16</v>
      </c>
      <c r="AE49" s="156" t="s">
        <v>21</v>
      </c>
      <c r="AF49" s="32" t="s">
        <v>20</v>
      </c>
      <c r="AG49" s="62" t="s">
        <v>21</v>
      </c>
      <c r="AH49" s="192" t="s">
        <v>16</v>
      </c>
      <c r="AI49" s="25" t="s">
        <v>21</v>
      </c>
      <c r="AJ49" s="25" t="s">
        <v>21</v>
      </c>
      <c r="AK49" s="153" t="s">
        <v>16</v>
      </c>
    </row>
    <row r="50" customFormat="false" ht="15" hidden="false" customHeight="true" outlineLevel="0" collapsed="false">
      <c r="A50" s="20" t="n">
        <v>914500</v>
      </c>
      <c r="B50" s="20" t="n">
        <v>914500</v>
      </c>
      <c r="C50" s="25" t="s">
        <v>21</v>
      </c>
      <c r="D50" s="25" t="s">
        <v>21</v>
      </c>
      <c r="E50" s="35" t="s">
        <v>21</v>
      </c>
      <c r="F50" s="25" t="s">
        <v>21</v>
      </c>
      <c r="G50" s="25" t="s">
        <v>21</v>
      </c>
      <c r="H50" s="149" t="s">
        <v>16</v>
      </c>
      <c r="I50" s="147" t="s">
        <v>16</v>
      </c>
      <c r="J50" s="25" t="s">
        <v>21</v>
      </c>
      <c r="K50" s="25" t="s">
        <v>21</v>
      </c>
      <c r="L50" s="149" t="s">
        <v>16</v>
      </c>
      <c r="M50" s="25" t="s">
        <v>21</v>
      </c>
      <c r="N50" s="25" t="s">
        <v>21</v>
      </c>
      <c r="O50" s="25" t="s">
        <v>21</v>
      </c>
      <c r="P50" s="147" t="s">
        <v>16</v>
      </c>
      <c r="Q50" s="25" t="s">
        <v>21</v>
      </c>
      <c r="R50" s="25" t="s">
        <v>21</v>
      </c>
      <c r="S50" s="25" t="s">
        <v>21</v>
      </c>
      <c r="T50" s="25" t="s">
        <v>21</v>
      </c>
      <c r="U50" s="25" t="s">
        <v>21</v>
      </c>
      <c r="V50" s="149" t="s">
        <v>16</v>
      </c>
      <c r="W50" s="147" t="s">
        <v>16</v>
      </c>
      <c r="X50" s="25" t="s">
        <v>21</v>
      </c>
      <c r="Y50" s="25" t="s">
        <v>21</v>
      </c>
      <c r="Z50" s="25" t="s">
        <v>21</v>
      </c>
      <c r="AA50" s="62" t="s">
        <v>21</v>
      </c>
      <c r="AB50" s="192" t="s">
        <v>16</v>
      </c>
      <c r="AC50" s="25" t="s">
        <v>21</v>
      </c>
      <c r="AD50" s="162" t="s">
        <v>16</v>
      </c>
      <c r="AE50" s="25" t="s">
        <v>21</v>
      </c>
      <c r="AF50" s="25" t="s">
        <v>21</v>
      </c>
      <c r="AG50" s="25" t="s">
        <v>21</v>
      </c>
      <c r="AH50" s="25" t="s">
        <v>21</v>
      </c>
      <c r="AI50" s="25" t="s">
        <v>21</v>
      </c>
      <c r="AJ50" s="149" t="s">
        <v>16</v>
      </c>
      <c r="AK50" s="153" t="s">
        <v>16</v>
      </c>
    </row>
    <row r="51" customFormat="false" ht="15" hidden="false" customHeight="true" outlineLevel="0" collapsed="false">
      <c r="A51" s="73" t="s">
        <v>64</v>
      </c>
      <c r="B51" s="73"/>
      <c r="C51" s="175" t="s">
        <v>7</v>
      </c>
      <c r="D51" s="175" t="s">
        <v>8</v>
      </c>
      <c r="E51" s="175" t="s">
        <v>9</v>
      </c>
      <c r="F51" s="175" t="s">
        <v>10</v>
      </c>
      <c r="G51" s="175" t="s">
        <v>11</v>
      </c>
      <c r="H51" s="175" t="s">
        <v>12</v>
      </c>
      <c r="I51" s="175" t="s">
        <v>13</v>
      </c>
      <c r="J51" s="175" t="s">
        <v>7</v>
      </c>
      <c r="K51" s="175" t="s">
        <v>8</v>
      </c>
      <c r="L51" s="175" t="s">
        <v>9</v>
      </c>
      <c r="M51" s="175" t="s">
        <v>10</v>
      </c>
      <c r="N51" s="175" t="s">
        <v>11</v>
      </c>
      <c r="O51" s="175" t="s">
        <v>12</v>
      </c>
      <c r="P51" s="175" t="s">
        <v>13</v>
      </c>
      <c r="Q51" s="175" t="s">
        <v>7</v>
      </c>
      <c r="R51" s="175" t="s">
        <v>8</v>
      </c>
      <c r="S51" s="175" t="s">
        <v>9</v>
      </c>
      <c r="T51" s="175" t="s">
        <v>10</v>
      </c>
      <c r="U51" s="175" t="s">
        <v>11</v>
      </c>
      <c r="V51" s="175" t="s">
        <v>12</v>
      </c>
      <c r="W51" s="175" t="s">
        <v>13</v>
      </c>
      <c r="X51" s="175" t="s">
        <v>7</v>
      </c>
      <c r="Y51" s="175" t="s">
        <v>8</v>
      </c>
      <c r="Z51" s="175" t="s">
        <v>9</v>
      </c>
      <c r="AA51" s="175" t="s">
        <v>10</v>
      </c>
      <c r="AB51" s="175" t="s">
        <v>11</v>
      </c>
      <c r="AC51" s="175" t="s">
        <v>12</v>
      </c>
      <c r="AD51" s="158" t="s">
        <v>13</v>
      </c>
      <c r="AE51" s="175" t="s">
        <v>7</v>
      </c>
      <c r="AF51" s="175" t="s">
        <v>8</v>
      </c>
      <c r="AG51" s="175" t="s">
        <v>9</v>
      </c>
      <c r="AH51" s="175" t="s">
        <v>10</v>
      </c>
      <c r="AI51" s="175" t="s">
        <v>11</v>
      </c>
      <c r="AJ51" s="175" t="s">
        <v>12</v>
      </c>
      <c r="AK51" s="176" t="s">
        <v>13</v>
      </c>
    </row>
    <row r="52" customFormat="false" ht="15" hidden="false" customHeight="true" outlineLevel="0" collapsed="false">
      <c r="A52" s="20" t="n">
        <v>101830722</v>
      </c>
      <c r="B52" s="20" t="n">
        <v>101830722</v>
      </c>
      <c r="C52" s="149" t="s">
        <v>16</v>
      </c>
      <c r="D52" s="18" t="s">
        <v>37</v>
      </c>
      <c r="E52" s="149" t="s">
        <v>16</v>
      </c>
      <c r="F52" s="22" t="s">
        <v>19</v>
      </c>
      <c r="G52" s="22" t="s">
        <v>19</v>
      </c>
      <c r="H52" s="22" t="s">
        <v>19</v>
      </c>
      <c r="I52" s="147" t="s">
        <v>16</v>
      </c>
      <c r="J52" s="149" t="s">
        <v>16</v>
      </c>
      <c r="K52" s="18" t="s">
        <v>17</v>
      </c>
      <c r="L52" s="18" t="s">
        <v>17</v>
      </c>
      <c r="M52" s="18" t="s">
        <v>17</v>
      </c>
      <c r="N52" s="18" t="s">
        <v>17</v>
      </c>
      <c r="O52" s="149" t="s">
        <v>16</v>
      </c>
      <c r="P52" s="147" t="s">
        <v>16</v>
      </c>
      <c r="Q52" s="22" t="s">
        <v>19</v>
      </c>
      <c r="R52" s="22" t="s">
        <v>19</v>
      </c>
      <c r="S52" s="149" t="s">
        <v>16</v>
      </c>
      <c r="T52" s="149" t="s">
        <v>16</v>
      </c>
      <c r="U52" s="22" t="s">
        <v>19</v>
      </c>
      <c r="V52" s="22" t="s">
        <v>19</v>
      </c>
      <c r="W52" s="147" t="s">
        <v>16</v>
      </c>
      <c r="X52" s="22" t="s">
        <v>19</v>
      </c>
      <c r="Y52" s="192" t="s">
        <v>16</v>
      </c>
      <c r="Z52" s="22" t="s">
        <v>19</v>
      </c>
      <c r="AA52" s="22" t="s">
        <v>19</v>
      </c>
      <c r="AB52" s="75" t="s">
        <v>19</v>
      </c>
      <c r="AC52" s="149" t="s">
        <v>16</v>
      </c>
      <c r="AD52" s="162" t="s">
        <v>16</v>
      </c>
      <c r="AE52" s="149" t="s">
        <v>16</v>
      </c>
      <c r="AF52" s="149" t="s">
        <v>16</v>
      </c>
      <c r="AG52" s="22" t="s">
        <v>19</v>
      </c>
      <c r="AH52" s="22" t="s">
        <v>19</v>
      </c>
      <c r="AI52" s="22" t="s">
        <v>19</v>
      </c>
      <c r="AJ52" s="22" t="s">
        <v>19</v>
      </c>
      <c r="AK52" s="166" t="s">
        <v>118</v>
      </c>
    </row>
    <row r="53" customFormat="false" ht="15" hidden="false" customHeight="true" outlineLevel="0" collapsed="false">
      <c r="A53" s="36" t="n">
        <v>101613906</v>
      </c>
      <c r="B53" s="36" t="n">
        <v>101613906</v>
      </c>
      <c r="C53" s="16" t="s">
        <v>15</v>
      </c>
      <c r="D53" s="16" t="s">
        <v>15</v>
      </c>
      <c r="E53" s="16" t="s">
        <v>15</v>
      </c>
      <c r="F53" s="16" t="s">
        <v>15</v>
      </c>
      <c r="G53" s="16" t="s">
        <v>15</v>
      </c>
      <c r="H53" s="149" t="s">
        <v>16</v>
      </c>
      <c r="I53" s="147" t="s">
        <v>16</v>
      </c>
      <c r="J53" s="24" t="s">
        <v>20</v>
      </c>
      <c r="K53" s="24" t="s">
        <v>20</v>
      </c>
      <c r="L53" s="24" t="s">
        <v>20</v>
      </c>
      <c r="M53" s="24" t="s">
        <v>20</v>
      </c>
      <c r="N53" s="24" t="s">
        <v>20</v>
      </c>
      <c r="O53" s="146" t="s">
        <v>23</v>
      </c>
      <c r="P53" s="147" t="s">
        <v>16</v>
      </c>
      <c r="Q53" s="25" t="s">
        <v>21</v>
      </c>
      <c r="R53" s="25" t="s">
        <v>21</v>
      </c>
      <c r="S53" s="25" t="s">
        <v>21</v>
      </c>
      <c r="T53" s="25" t="s">
        <v>21</v>
      </c>
      <c r="U53" s="25" t="s">
        <v>21</v>
      </c>
      <c r="V53" s="146" t="s">
        <v>23</v>
      </c>
      <c r="W53" s="147" t="s">
        <v>16</v>
      </c>
      <c r="X53" s="24" t="s">
        <v>20</v>
      </c>
      <c r="Y53" s="24" t="s">
        <v>20</v>
      </c>
      <c r="Z53" s="146" t="s">
        <v>23</v>
      </c>
      <c r="AA53" s="25" t="s">
        <v>21</v>
      </c>
      <c r="AB53" s="25" t="s">
        <v>21</v>
      </c>
      <c r="AC53" s="16" t="s">
        <v>15</v>
      </c>
      <c r="AD53" s="162" t="s">
        <v>16</v>
      </c>
      <c r="AE53" s="25" t="s">
        <v>21</v>
      </c>
      <c r="AF53" s="25" t="s">
        <v>21</v>
      </c>
      <c r="AG53" s="149" t="s">
        <v>16</v>
      </c>
      <c r="AH53" s="25" t="s">
        <v>21</v>
      </c>
      <c r="AI53" s="25" t="s">
        <v>21</v>
      </c>
      <c r="AJ53" s="18" t="s">
        <v>37</v>
      </c>
      <c r="AK53" s="153" t="s">
        <v>16</v>
      </c>
    </row>
    <row r="54" customFormat="false" ht="15" hidden="false" customHeight="true" outlineLevel="0" collapsed="false">
      <c r="A54" s="36" t="n">
        <v>101690640</v>
      </c>
      <c r="B54" s="36" t="n">
        <v>101690640</v>
      </c>
      <c r="C54" s="25" t="s">
        <v>21</v>
      </c>
      <c r="D54" s="25" t="s">
        <v>21</v>
      </c>
      <c r="E54" s="25" t="s">
        <v>21</v>
      </c>
      <c r="F54" s="193" t="s">
        <v>53</v>
      </c>
      <c r="G54" s="25" t="s">
        <v>21</v>
      </c>
      <c r="H54" s="149" t="s">
        <v>23</v>
      </c>
      <c r="I54" s="149" t="s">
        <v>16</v>
      </c>
      <c r="J54" s="24" t="s">
        <v>20</v>
      </c>
      <c r="K54" s="24" t="s">
        <v>20</v>
      </c>
      <c r="L54" s="24" t="s">
        <v>20</v>
      </c>
      <c r="M54" s="24" t="s">
        <v>20</v>
      </c>
      <c r="N54" s="24" t="s">
        <v>20</v>
      </c>
      <c r="O54" s="146" t="s">
        <v>23</v>
      </c>
      <c r="P54" s="147" t="s">
        <v>16</v>
      </c>
      <c r="Q54" s="194" t="s">
        <v>42</v>
      </c>
      <c r="R54" s="194" t="s">
        <v>42</v>
      </c>
      <c r="S54" s="194" t="s">
        <v>42</v>
      </c>
      <c r="T54" s="194" t="s">
        <v>42</v>
      </c>
      <c r="U54" s="194" t="s">
        <v>42</v>
      </c>
      <c r="V54" s="146" t="s">
        <v>23</v>
      </c>
      <c r="W54" s="147" t="s">
        <v>16</v>
      </c>
      <c r="X54" s="194" t="s">
        <v>42</v>
      </c>
      <c r="Y54" s="194" t="s">
        <v>42</v>
      </c>
      <c r="Z54" s="194" t="s">
        <v>42</v>
      </c>
      <c r="AA54" s="194" t="s">
        <v>42</v>
      </c>
      <c r="AB54" s="194" t="s">
        <v>42</v>
      </c>
      <c r="AC54" s="146" t="s">
        <v>23</v>
      </c>
      <c r="AD54" s="162" t="s">
        <v>16</v>
      </c>
      <c r="AE54" s="194" t="s">
        <v>42</v>
      </c>
      <c r="AF54" s="194" t="s">
        <v>42</v>
      </c>
      <c r="AG54" s="194" t="s">
        <v>42</v>
      </c>
      <c r="AH54" s="194" t="s">
        <v>42</v>
      </c>
      <c r="AI54" s="194" t="s">
        <v>42</v>
      </c>
      <c r="AJ54" s="146" t="s">
        <v>23</v>
      </c>
      <c r="AK54" s="153" t="s">
        <v>16</v>
      </c>
    </row>
    <row r="55" customFormat="false" ht="15" hidden="false" customHeight="true" outlineLevel="0" collapsed="false">
      <c r="A55" s="20" t="n">
        <v>1088626</v>
      </c>
      <c r="B55" s="20" t="n">
        <v>1088626</v>
      </c>
      <c r="C55" s="40" t="s">
        <v>21</v>
      </c>
      <c r="D55" s="40" t="s">
        <v>21</v>
      </c>
      <c r="E55" s="60" t="s">
        <v>21</v>
      </c>
      <c r="F55" s="40" t="s">
        <v>21</v>
      </c>
      <c r="G55" s="40" t="s">
        <v>21</v>
      </c>
      <c r="H55" s="149" t="s">
        <v>16</v>
      </c>
      <c r="I55" s="147" t="s">
        <v>16</v>
      </c>
      <c r="J55" s="25" t="s">
        <v>21</v>
      </c>
      <c r="K55" s="25" t="s">
        <v>21</v>
      </c>
      <c r="L55" s="149" t="s">
        <v>16</v>
      </c>
      <c r="M55" s="34" t="s">
        <v>15</v>
      </c>
      <c r="N55" s="25" t="s">
        <v>21</v>
      </c>
      <c r="O55" s="16" t="s">
        <v>15</v>
      </c>
      <c r="P55" s="147" t="s">
        <v>16</v>
      </c>
      <c r="Q55" s="16" t="s">
        <v>15</v>
      </c>
      <c r="R55" s="16" t="s">
        <v>15</v>
      </c>
      <c r="S55" s="62" t="s">
        <v>21</v>
      </c>
      <c r="T55" s="62" t="s">
        <v>21</v>
      </c>
      <c r="U55" s="62" t="s">
        <v>21</v>
      </c>
      <c r="V55" s="149" t="s">
        <v>16</v>
      </c>
      <c r="W55" s="147" t="s">
        <v>16</v>
      </c>
      <c r="X55" s="25" t="s">
        <v>21</v>
      </c>
      <c r="Y55" s="25" t="s">
        <v>21</v>
      </c>
      <c r="Z55" s="149" t="s">
        <v>16</v>
      </c>
      <c r="AA55" s="25" t="s">
        <v>21</v>
      </c>
      <c r="AB55" s="25" t="s">
        <v>21</v>
      </c>
      <c r="AC55" s="25" t="s">
        <v>21</v>
      </c>
      <c r="AD55" s="162" t="s">
        <v>16</v>
      </c>
      <c r="AE55" s="25" t="s">
        <v>21</v>
      </c>
      <c r="AF55" s="25" t="s">
        <v>21</v>
      </c>
      <c r="AG55" s="25" t="s">
        <v>21</v>
      </c>
      <c r="AH55" s="54" t="s">
        <v>20</v>
      </c>
      <c r="AI55" s="54" t="s">
        <v>20</v>
      </c>
      <c r="AJ55" s="147" t="s">
        <v>23</v>
      </c>
      <c r="AK55" s="153" t="s">
        <v>23</v>
      </c>
    </row>
    <row r="56" customFormat="false" ht="15" hidden="false" customHeight="true" outlineLevel="0" collapsed="false">
      <c r="A56" s="20" t="n">
        <v>101999820</v>
      </c>
      <c r="B56" s="20" t="n">
        <v>101999820</v>
      </c>
      <c r="C56" s="53" t="s">
        <v>19</v>
      </c>
      <c r="D56" s="53" t="s">
        <v>19</v>
      </c>
      <c r="E56" s="53" t="s">
        <v>19</v>
      </c>
      <c r="F56" s="149" t="s">
        <v>23</v>
      </c>
      <c r="G56" s="149" t="s">
        <v>23</v>
      </c>
      <c r="H56" s="149" t="s">
        <v>23</v>
      </c>
      <c r="I56" s="53" t="s">
        <v>19</v>
      </c>
      <c r="J56" s="53" t="s">
        <v>19</v>
      </c>
      <c r="K56" s="53" t="s">
        <v>19</v>
      </c>
      <c r="L56" s="53" t="s">
        <v>19</v>
      </c>
      <c r="M56" s="149" t="s">
        <v>23</v>
      </c>
      <c r="N56" s="149" t="s">
        <v>23</v>
      </c>
      <c r="O56" s="53" t="s">
        <v>19</v>
      </c>
      <c r="P56" s="147" t="s">
        <v>16</v>
      </c>
      <c r="Q56" s="53" t="s">
        <v>19</v>
      </c>
      <c r="R56" s="53" t="s">
        <v>19</v>
      </c>
      <c r="S56" s="53" t="s">
        <v>19</v>
      </c>
      <c r="T56" s="53" t="s">
        <v>19</v>
      </c>
      <c r="U56" s="149" t="s">
        <v>23</v>
      </c>
      <c r="V56" s="149" t="s">
        <v>23</v>
      </c>
      <c r="W56" s="149" t="s">
        <v>23</v>
      </c>
      <c r="X56" s="53" t="s">
        <v>19</v>
      </c>
      <c r="Y56" s="53" t="s">
        <v>19</v>
      </c>
      <c r="Z56" s="53" t="s">
        <v>19</v>
      </c>
      <c r="AA56" s="149" t="s">
        <v>23</v>
      </c>
      <c r="AB56" s="149" t="s">
        <v>23</v>
      </c>
      <c r="AC56" s="149" t="s">
        <v>23</v>
      </c>
      <c r="AD56" s="53" t="s">
        <v>19</v>
      </c>
      <c r="AE56" s="53" t="s">
        <v>19</v>
      </c>
      <c r="AF56" s="53" t="s">
        <v>19</v>
      </c>
      <c r="AG56" s="53" t="s">
        <v>19</v>
      </c>
      <c r="AH56" s="53" t="s">
        <v>19</v>
      </c>
      <c r="AI56" s="149" t="s">
        <v>23</v>
      </c>
      <c r="AJ56" s="149" t="s">
        <v>23</v>
      </c>
      <c r="AK56" s="153" t="s">
        <v>23</v>
      </c>
    </row>
    <row r="57" customFormat="false" ht="15" hidden="false" customHeight="true" outlineLevel="0" collapsed="false">
      <c r="A57" s="73" t="s">
        <v>65</v>
      </c>
      <c r="B57" s="73"/>
      <c r="C57" s="175" t="s">
        <v>7</v>
      </c>
      <c r="D57" s="175" t="s">
        <v>8</v>
      </c>
      <c r="E57" s="175" t="s">
        <v>9</v>
      </c>
      <c r="F57" s="175" t="s">
        <v>10</v>
      </c>
      <c r="G57" s="175" t="s">
        <v>11</v>
      </c>
      <c r="H57" s="175" t="s">
        <v>12</v>
      </c>
      <c r="I57" s="175" t="s">
        <v>13</v>
      </c>
      <c r="J57" s="157" t="s">
        <v>7</v>
      </c>
      <c r="K57" s="157" t="s">
        <v>8</v>
      </c>
      <c r="L57" s="157" t="s">
        <v>9</v>
      </c>
      <c r="M57" s="157" t="s">
        <v>10</v>
      </c>
      <c r="N57" s="157" t="s">
        <v>11</v>
      </c>
      <c r="O57" s="157" t="s">
        <v>12</v>
      </c>
      <c r="P57" s="157" t="s">
        <v>13</v>
      </c>
      <c r="Q57" s="157" t="s">
        <v>7</v>
      </c>
      <c r="R57" s="157" t="s">
        <v>8</v>
      </c>
      <c r="S57" s="157" t="s">
        <v>9</v>
      </c>
      <c r="T57" s="157" t="s">
        <v>10</v>
      </c>
      <c r="U57" s="157" t="s">
        <v>11</v>
      </c>
      <c r="V57" s="157" t="s">
        <v>12</v>
      </c>
      <c r="W57" s="157" t="s">
        <v>13</v>
      </c>
      <c r="X57" s="157" t="s">
        <v>7</v>
      </c>
      <c r="Y57" s="157" t="s">
        <v>8</v>
      </c>
      <c r="Z57" s="157" t="s">
        <v>9</v>
      </c>
      <c r="AA57" s="157" t="s">
        <v>10</v>
      </c>
      <c r="AB57" s="157" t="s">
        <v>11</v>
      </c>
      <c r="AC57" s="157" t="s">
        <v>12</v>
      </c>
      <c r="AD57" s="168" t="s">
        <v>13</v>
      </c>
      <c r="AE57" s="175" t="s">
        <v>7</v>
      </c>
      <c r="AF57" s="175" t="s">
        <v>8</v>
      </c>
      <c r="AG57" s="175" t="s">
        <v>9</v>
      </c>
      <c r="AH57" s="175" t="s">
        <v>10</v>
      </c>
      <c r="AI57" s="175" t="s">
        <v>11</v>
      </c>
      <c r="AJ57" s="175" t="s">
        <v>12</v>
      </c>
      <c r="AK57" s="176" t="s">
        <v>13</v>
      </c>
    </row>
    <row r="58" customFormat="false" ht="15" hidden="false" customHeight="true" outlineLevel="0" collapsed="false">
      <c r="A58" s="20" t="n">
        <v>103090295</v>
      </c>
      <c r="B58" s="20" t="n">
        <v>103090295</v>
      </c>
      <c r="C58" s="22" t="s">
        <v>19</v>
      </c>
      <c r="D58" s="22" t="s">
        <v>19</v>
      </c>
      <c r="E58" s="149" t="s">
        <v>16</v>
      </c>
      <c r="F58" s="149" t="s">
        <v>16</v>
      </c>
      <c r="G58" s="22" t="s">
        <v>19</v>
      </c>
      <c r="H58" s="22" t="s">
        <v>19</v>
      </c>
      <c r="I58" s="147" t="s">
        <v>16</v>
      </c>
      <c r="J58" s="22" t="s">
        <v>19</v>
      </c>
      <c r="K58" s="22" t="s">
        <v>19</v>
      </c>
      <c r="L58" s="22" t="s">
        <v>19</v>
      </c>
      <c r="M58" s="149" t="s">
        <v>16</v>
      </c>
      <c r="N58" s="149" t="s">
        <v>16</v>
      </c>
      <c r="O58" s="149" t="s">
        <v>16</v>
      </c>
      <c r="P58" s="22" t="s">
        <v>19</v>
      </c>
      <c r="Q58" s="22" t="s">
        <v>19</v>
      </c>
      <c r="R58" s="22" t="s">
        <v>19</v>
      </c>
      <c r="S58" s="149" t="s">
        <v>16</v>
      </c>
      <c r="T58" s="149" t="s">
        <v>16</v>
      </c>
      <c r="U58" s="22" t="s">
        <v>19</v>
      </c>
      <c r="V58" s="18" t="s">
        <v>17</v>
      </c>
      <c r="W58" s="147" t="s">
        <v>16</v>
      </c>
      <c r="X58" s="18" t="s">
        <v>17</v>
      </c>
      <c r="Y58" s="18" t="s">
        <v>17</v>
      </c>
      <c r="Z58" s="149" t="s">
        <v>16</v>
      </c>
      <c r="AA58" s="18" t="s">
        <v>17</v>
      </c>
      <c r="AB58" s="18" t="s">
        <v>17</v>
      </c>
      <c r="AC58" s="149" t="s">
        <v>16</v>
      </c>
      <c r="AD58" s="162" t="s">
        <v>16</v>
      </c>
      <c r="AE58" s="24" t="s">
        <v>20</v>
      </c>
      <c r="AF58" s="24" t="s">
        <v>20</v>
      </c>
      <c r="AG58" s="24" t="s">
        <v>20</v>
      </c>
      <c r="AH58" s="24" t="s">
        <v>20</v>
      </c>
      <c r="AI58" s="149" t="s">
        <v>16</v>
      </c>
      <c r="AJ58" s="147" t="s">
        <v>23</v>
      </c>
      <c r="AK58" s="153" t="s">
        <v>16</v>
      </c>
    </row>
    <row r="59" customFormat="false" ht="15" hidden="false" customHeight="true" outlineLevel="0" collapsed="false">
      <c r="A59" s="78" t="s">
        <v>66</v>
      </c>
      <c r="B59" s="78"/>
      <c r="C59" s="157" t="s">
        <v>7</v>
      </c>
      <c r="D59" s="157" t="s">
        <v>8</v>
      </c>
      <c r="E59" s="157" t="s">
        <v>9</v>
      </c>
      <c r="F59" s="157" t="s">
        <v>10</v>
      </c>
      <c r="G59" s="157" t="s">
        <v>11</v>
      </c>
      <c r="H59" s="157" t="s">
        <v>12</v>
      </c>
      <c r="I59" s="157" t="s">
        <v>13</v>
      </c>
      <c r="J59" s="157" t="s">
        <v>7</v>
      </c>
      <c r="K59" s="157" t="s">
        <v>8</v>
      </c>
      <c r="L59" s="157" t="s">
        <v>9</v>
      </c>
      <c r="M59" s="157" t="s">
        <v>10</v>
      </c>
      <c r="N59" s="157" t="s">
        <v>11</v>
      </c>
      <c r="O59" s="157" t="s">
        <v>12</v>
      </c>
      <c r="P59" s="157" t="s">
        <v>13</v>
      </c>
      <c r="Q59" s="157" t="s">
        <v>7</v>
      </c>
      <c r="R59" s="157" t="s">
        <v>8</v>
      </c>
      <c r="S59" s="157" t="s">
        <v>9</v>
      </c>
      <c r="T59" s="157" t="s">
        <v>10</v>
      </c>
      <c r="U59" s="157" t="s">
        <v>11</v>
      </c>
      <c r="V59" s="157" t="s">
        <v>12</v>
      </c>
      <c r="W59" s="157" t="s">
        <v>13</v>
      </c>
      <c r="X59" s="157" t="s">
        <v>7</v>
      </c>
      <c r="Y59" s="157" t="s">
        <v>8</v>
      </c>
      <c r="Z59" s="157" t="s">
        <v>9</v>
      </c>
      <c r="AA59" s="157" t="s">
        <v>10</v>
      </c>
      <c r="AB59" s="157" t="s">
        <v>11</v>
      </c>
      <c r="AC59" s="157" t="s">
        <v>12</v>
      </c>
      <c r="AD59" s="168" t="s">
        <v>13</v>
      </c>
      <c r="AE59" s="175" t="s">
        <v>7</v>
      </c>
      <c r="AF59" s="175" t="s">
        <v>8</v>
      </c>
      <c r="AG59" s="175" t="s">
        <v>9</v>
      </c>
      <c r="AH59" s="175" t="s">
        <v>10</v>
      </c>
      <c r="AI59" s="175" t="s">
        <v>11</v>
      </c>
      <c r="AJ59" s="175" t="s">
        <v>12</v>
      </c>
      <c r="AK59" s="176" t="s">
        <v>13</v>
      </c>
    </row>
    <row r="60" customFormat="false" ht="15" hidden="false" customHeight="true" outlineLevel="0" collapsed="false">
      <c r="A60" s="20" t="n">
        <v>102940475</v>
      </c>
      <c r="B60" s="20" t="n">
        <v>102940475</v>
      </c>
      <c r="C60" s="40" t="s">
        <v>21</v>
      </c>
      <c r="D60" s="40" t="s">
        <v>21</v>
      </c>
      <c r="E60" s="60" t="s">
        <v>21</v>
      </c>
      <c r="F60" s="40" t="s">
        <v>21</v>
      </c>
      <c r="G60" s="24" t="s">
        <v>20</v>
      </c>
      <c r="H60" s="146" t="s">
        <v>23</v>
      </c>
      <c r="I60" s="147" t="s">
        <v>16</v>
      </c>
      <c r="J60" s="40" t="s">
        <v>21</v>
      </c>
      <c r="K60" s="40" t="s">
        <v>21</v>
      </c>
      <c r="L60" s="40" t="s">
        <v>21</v>
      </c>
      <c r="M60" s="149" t="s">
        <v>16</v>
      </c>
      <c r="N60" s="40" t="s">
        <v>21</v>
      </c>
      <c r="O60" s="40" t="s">
        <v>21</v>
      </c>
      <c r="P60" s="147" t="s">
        <v>16</v>
      </c>
      <c r="Q60" s="40" t="s">
        <v>21</v>
      </c>
      <c r="R60" s="40" t="s">
        <v>21</v>
      </c>
      <c r="S60" s="40" t="s">
        <v>21</v>
      </c>
      <c r="T60" s="40" t="s">
        <v>21</v>
      </c>
      <c r="U60" s="40" t="s">
        <v>21</v>
      </c>
      <c r="V60" s="149" t="s">
        <v>16</v>
      </c>
      <c r="W60" s="147" t="s">
        <v>16</v>
      </c>
      <c r="X60" s="40" t="s">
        <v>21</v>
      </c>
      <c r="Y60" s="149" t="s">
        <v>16</v>
      </c>
      <c r="Z60" s="40" t="s">
        <v>21</v>
      </c>
      <c r="AA60" s="40" t="s">
        <v>21</v>
      </c>
      <c r="AB60" s="40" t="s">
        <v>21</v>
      </c>
      <c r="AC60" s="40" t="s">
        <v>21</v>
      </c>
      <c r="AD60" s="162" t="s">
        <v>16</v>
      </c>
      <c r="AE60" s="40" t="s">
        <v>21</v>
      </c>
      <c r="AF60" s="40" t="s">
        <v>21</v>
      </c>
      <c r="AG60" s="33" t="s">
        <v>20</v>
      </c>
      <c r="AH60" s="33" t="s">
        <v>20</v>
      </c>
      <c r="AI60" s="33" t="s">
        <v>20</v>
      </c>
      <c r="AJ60" s="149" t="s">
        <v>16</v>
      </c>
      <c r="AK60" s="153" t="s">
        <v>16</v>
      </c>
    </row>
    <row r="61" customFormat="false" ht="15" hidden="false" customHeight="true" outlineLevel="0" collapsed="false">
      <c r="A61" s="78" t="s">
        <v>67</v>
      </c>
      <c r="B61" s="78"/>
      <c r="C61" s="157" t="s">
        <v>7</v>
      </c>
      <c r="D61" s="157" t="s">
        <v>8</v>
      </c>
      <c r="E61" s="157" t="s">
        <v>9</v>
      </c>
      <c r="F61" s="157" t="s">
        <v>10</v>
      </c>
      <c r="G61" s="157" t="s">
        <v>11</v>
      </c>
      <c r="H61" s="157" t="s">
        <v>12</v>
      </c>
      <c r="I61" s="157" t="s">
        <v>13</v>
      </c>
      <c r="J61" s="157" t="s">
        <v>7</v>
      </c>
      <c r="K61" s="157" t="s">
        <v>8</v>
      </c>
      <c r="L61" s="157" t="s">
        <v>9</v>
      </c>
      <c r="M61" s="157" t="s">
        <v>10</v>
      </c>
      <c r="N61" s="157" t="s">
        <v>11</v>
      </c>
      <c r="O61" s="157" t="s">
        <v>12</v>
      </c>
      <c r="P61" s="157" t="s">
        <v>13</v>
      </c>
      <c r="Q61" s="157" t="s">
        <v>7</v>
      </c>
      <c r="R61" s="157" t="s">
        <v>8</v>
      </c>
      <c r="S61" s="157" t="s">
        <v>9</v>
      </c>
      <c r="T61" s="157" t="s">
        <v>10</v>
      </c>
      <c r="U61" s="157" t="s">
        <v>11</v>
      </c>
      <c r="V61" s="157" t="s">
        <v>12</v>
      </c>
      <c r="W61" s="157" t="s">
        <v>13</v>
      </c>
      <c r="X61" s="157" t="s">
        <v>7</v>
      </c>
      <c r="Y61" s="157" t="s">
        <v>8</v>
      </c>
      <c r="Z61" s="157" t="s">
        <v>9</v>
      </c>
      <c r="AA61" s="157" t="s">
        <v>10</v>
      </c>
      <c r="AB61" s="157" t="s">
        <v>11</v>
      </c>
      <c r="AC61" s="157" t="s">
        <v>12</v>
      </c>
      <c r="AD61" s="168" t="s">
        <v>13</v>
      </c>
      <c r="AE61" s="175" t="s">
        <v>7</v>
      </c>
      <c r="AF61" s="175" t="s">
        <v>8</v>
      </c>
      <c r="AG61" s="175" t="s">
        <v>9</v>
      </c>
      <c r="AH61" s="175" t="s">
        <v>10</v>
      </c>
      <c r="AI61" s="175" t="s">
        <v>11</v>
      </c>
      <c r="AJ61" s="175" t="s">
        <v>12</v>
      </c>
      <c r="AK61" s="176" t="s">
        <v>13</v>
      </c>
    </row>
    <row r="62" customFormat="false" ht="15" hidden="false" customHeight="true" outlineLevel="0" collapsed="false">
      <c r="A62" s="79" t="n">
        <v>102335379</v>
      </c>
      <c r="B62" s="79" t="n">
        <v>102335379</v>
      </c>
      <c r="C62" s="53" t="s">
        <v>19</v>
      </c>
      <c r="D62" s="53" t="s">
        <v>19</v>
      </c>
      <c r="E62" s="147" t="s">
        <v>16</v>
      </c>
      <c r="F62" s="147" t="s">
        <v>16</v>
      </c>
      <c r="G62" s="53" t="s">
        <v>19</v>
      </c>
      <c r="H62" s="53" t="s">
        <v>19</v>
      </c>
      <c r="I62" s="147" t="s">
        <v>16</v>
      </c>
      <c r="J62" s="53" t="s">
        <v>19</v>
      </c>
      <c r="K62" s="53" t="s">
        <v>19</v>
      </c>
      <c r="L62" s="55" t="s">
        <v>19</v>
      </c>
      <c r="M62" s="192" t="s">
        <v>16</v>
      </c>
      <c r="N62" s="32" t="s">
        <v>20</v>
      </c>
      <c r="O62" s="149" t="s">
        <v>16</v>
      </c>
      <c r="P62" s="147" t="s">
        <v>16</v>
      </c>
      <c r="Q62" s="32" t="s">
        <v>20</v>
      </c>
      <c r="R62" s="32" t="s">
        <v>20</v>
      </c>
      <c r="S62" s="149" t="s">
        <v>16</v>
      </c>
      <c r="T62" s="149" t="s">
        <v>16</v>
      </c>
      <c r="U62" s="32" t="s">
        <v>20</v>
      </c>
      <c r="V62" s="16" t="s">
        <v>46</v>
      </c>
      <c r="W62" s="147" t="s">
        <v>16</v>
      </c>
      <c r="X62" s="16" t="s">
        <v>15</v>
      </c>
      <c r="Y62" s="16" t="s">
        <v>15</v>
      </c>
      <c r="Z62" s="16" t="s">
        <v>15</v>
      </c>
      <c r="AA62" s="16" t="s">
        <v>15</v>
      </c>
      <c r="AB62" s="16" t="s">
        <v>15</v>
      </c>
      <c r="AC62" s="149" t="s">
        <v>16</v>
      </c>
      <c r="AD62" s="162" t="s">
        <v>16</v>
      </c>
      <c r="AE62" s="56" t="s">
        <v>119</v>
      </c>
      <c r="AF62" s="56" t="s">
        <v>119</v>
      </c>
      <c r="AG62" s="149" t="s">
        <v>16</v>
      </c>
      <c r="AH62" s="149" t="s">
        <v>16</v>
      </c>
      <c r="AI62" s="32" t="s">
        <v>20</v>
      </c>
      <c r="AJ62" s="56" t="s">
        <v>119</v>
      </c>
      <c r="AK62" s="153" t="s">
        <v>16</v>
      </c>
    </row>
    <row r="63" customFormat="false" ht="15" hidden="false" customHeight="true" outlineLevel="0" collapsed="false">
      <c r="A63" s="79" t="n">
        <v>103107992</v>
      </c>
      <c r="B63" s="79" t="n">
        <v>103107992</v>
      </c>
      <c r="C63" s="54" t="s">
        <v>20</v>
      </c>
      <c r="D63" s="40" t="s">
        <v>21</v>
      </c>
      <c r="E63" s="40" t="s">
        <v>21</v>
      </c>
      <c r="F63" s="40" t="s">
        <v>21</v>
      </c>
      <c r="G63" s="40" t="s">
        <v>21</v>
      </c>
      <c r="H63" s="147" t="s">
        <v>16</v>
      </c>
      <c r="I63" s="147" t="s">
        <v>16</v>
      </c>
      <c r="J63" s="40" t="s">
        <v>21</v>
      </c>
      <c r="K63" s="40" t="s">
        <v>21</v>
      </c>
      <c r="L63" s="40" t="s">
        <v>21</v>
      </c>
      <c r="M63" s="40" t="s">
        <v>21</v>
      </c>
      <c r="N63" s="149" t="s">
        <v>16</v>
      </c>
      <c r="O63" s="149" t="s">
        <v>16</v>
      </c>
      <c r="P63" s="40" t="s">
        <v>21</v>
      </c>
      <c r="Q63" s="40" t="s">
        <v>21</v>
      </c>
      <c r="R63" s="40" t="s">
        <v>21</v>
      </c>
      <c r="S63" s="149" t="s">
        <v>16</v>
      </c>
      <c r="T63" s="40" t="s">
        <v>21</v>
      </c>
      <c r="U63" s="40" t="s">
        <v>21</v>
      </c>
      <c r="V63" s="40" t="s">
        <v>21</v>
      </c>
      <c r="W63" s="149" t="s">
        <v>16</v>
      </c>
      <c r="X63" s="40" t="s">
        <v>21</v>
      </c>
      <c r="Y63" s="40" t="s">
        <v>21</v>
      </c>
      <c r="Z63" s="40" t="s">
        <v>21</v>
      </c>
      <c r="AA63" s="40" t="s">
        <v>21</v>
      </c>
      <c r="AB63" s="40" t="s">
        <v>21</v>
      </c>
      <c r="AC63" s="149" t="s">
        <v>16</v>
      </c>
      <c r="AD63" s="149" t="s">
        <v>16</v>
      </c>
      <c r="AE63" s="40" t="s">
        <v>21</v>
      </c>
      <c r="AF63" s="40" t="s">
        <v>21</v>
      </c>
      <c r="AG63" s="40" t="s">
        <v>21</v>
      </c>
      <c r="AH63" s="40" t="s">
        <v>21</v>
      </c>
      <c r="AI63" s="40" t="s">
        <v>21</v>
      </c>
      <c r="AJ63" s="149" t="s">
        <v>16</v>
      </c>
      <c r="AK63" s="149" t="s">
        <v>16</v>
      </c>
    </row>
    <row r="64" customFormat="false" ht="15" hidden="false" customHeight="true" outlineLevel="0" collapsed="false">
      <c r="A64" s="80" t="n">
        <v>101693329</v>
      </c>
      <c r="B64" s="80" t="n">
        <v>101693329</v>
      </c>
      <c r="C64" s="40" t="s">
        <v>21</v>
      </c>
      <c r="D64" s="40" t="s">
        <v>21</v>
      </c>
      <c r="E64" s="147" t="s">
        <v>16</v>
      </c>
      <c r="F64" s="40" t="s">
        <v>21</v>
      </c>
      <c r="G64" s="40" t="s">
        <v>21</v>
      </c>
      <c r="H64" s="40" t="s">
        <v>21</v>
      </c>
      <c r="I64" s="147" t="s">
        <v>16</v>
      </c>
      <c r="J64" s="40" t="s">
        <v>21</v>
      </c>
      <c r="K64" s="40" t="s">
        <v>21</v>
      </c>
      <c r="L64" s="40" t="s">
        <v>21</v>
      </c>
      <c r="M64" s="40" t="s">
        <v>21</v>
      </c>
      <c r="N64" s="32" t="s">
        <v>20</v>
      </c>
      <c r="O64" s="149" t="s">
        <v>16</v>
      </c>
      <c r="P64" s="149" t="s">
        <v>16</v>
      </c>
      <c r="Q64" s="40" t="s">
        <v>21</v>
      </c>
      <c r="R64" s="40" t="s">
        <v>21</v>
      </c>
      <c r="S64" s="32" t="s">
        <v>20</v>
      </c>
      <c r="T64" s="40" t="s">
        <v>21</v>
      </c>
      <c r="U64" s="40" t="s">
        <v>21</v>
      </c>
      <c r="V64" s="149" t="s">
        <v>16</v>
      </c>
      <c r="W64" s="149" t="s">
        <v>16</v>
      </c>
      <c r="X64" s="40" t="s">
        <v>21</v>
      </c>
      <c r="Y64" s="40" t="s">
        <v>21</v>
      </c>
      <c r="Z64" s="40" t="s">
        <v>21</v>
      </c>
      <c r="AA64" s="40" t="s">
        <v>21</v>
      </c>
      <c r="AB64" s="149" t="s">
        <v>16</v>
      </c>
      <c r="AC64" s="149" t="s">
        <v>16</v>
      </c>
      <c r="AD64" s="40" t="s">
        <v>21</v>
      </c>
      <c r="AE64" s="40" t="s">
        <v>21</v>
      </c>
      <c r="AF64" s="40" t="s">
        <v>21</v>
      </c>
      <c r="AG64" s="149" t="s">
        <v>16</v>
      </c>
      <c r="AH64" s="32" t="s">
        <v>20</v>
      </c>
      <c r="AI64" s="40" t="s">
        <v>21</v>
      </c>
      <c r="AJ64" s="40" t="s">
        <v>21</v>
      </c>
      <c r="AK64" s="149" t="s">
        <v>16</v>
      </c>
    </row>
    <row r="65" customFormat="false" ht="15" hidden="false" customHeight="true" outlineLevel="0" collapsed="false">
      <c r="A65" s="81" t="s">
        <v>68</v>
      </c>
      <c r="B65" s="81"/>
      <c r="C65" s="157" t="s">
        <v>7</v>
      </c>
      <c r="D65" s="157" t="s">
        <v>8</v>
      </c>
      <c r="E65" s="157" t="s">
        <v>9</v>
      </c>
      <c r="F65" s="157" t="s">
        <v>10</v>
      </c>
      <c r="G65" s="157" t="s">
        <v>11</v>
      </c>
      <c r="H65" s="157" t="s">
        <v>12</v>
      </c>
      <c r="I65" s="157" t="s">
        <v>13</v>
      </c>
      <c r="J65" s="157" t="s">
        <v>7</v>
      </c>
      <c r="K65" s="157" t="s">
        <v>8</v>
      </c>
      <c r="L65" s="157" t="s">
        <v>9</v>
      </c>
      <c r="M65" s="157" t="s">
        <v>10</v>
      </c>
      <c r="N65" s="157" t="s">
        <v>11</v>
      </c>
      <c r="O65" s="157" t="s">
        <v>12</v>
      </c>
      <c r="P65" s="157" t="s">
        <v>13</v>
      </c>
      <c r="Q65" s="157" t="s">
        <v>7</v>
      </c>
      <c r="R65" s="157" t="s">
        <v>8</v>
      </c>
      <c r="S65" s="157" t="s">
        <v>9</v>
      </c>
      <c r="T65" s="157" t="s">
        <v>10</v>
      </c>
      <c r="U65" s="157" t="s">
        <v>11</v>
      </c>
      <c r="V65" s="157" t="s">
        <v>12</v>
      </c>
      <c r="W65" s="157" t="s">
        <v>13</v>
      </c>
      <c r="X65" s="157" t="s">
        <v>7</v>
      </c>
      <c r="Y65" s="157" t="s">
        <v>8</v>
      </c>
      <c r="Z65" s="157" t="s">
        <v>9</v>
      </c>
      <c r="AA65" s="157" t="s">
        <v>10</v>
      </c>
      <c r="AB65" s="157" t="s">
        <v>11</v>
      </c>
      <c r="AC65" s="157" t="s">
        <v>12</v>
      </c>
      <c r="AD65" s="168" t="s">
        <v>13</v>
      </c>
      <c r="AE65" s="175" t="s">
        <v>7</v>
      </c>
      <c r="AF65" s="175" t="s">
        <v>8</v>
      </c>
      <c r="AG65" s="175" t="s">
        <v>9</v>
      </c>
      <c r="AH65" s="175" t="s">
        <v>10</v>
      </c>
      <c r="AI65" s="175" t="s">
        <v>11</v>
      </c>
      <c r="AJ65" s="175" t="s">
        <v>12</v>
      </c>
      <c r="AK65" s="176" t="s">
        <v>13</v>
      </c>
    </row>
    <row r="66" customFormat="false" ht="15" hidden="false" customHeight="true" outlineLevel="0" collapsed="false">
      <c r="A66" s="20" t="n">
        <v>101942771</v>
      </c>
      <c r="B66" s="20" t="n">
        <v>101942771</v>
      </c>
      <c r="C66" s="146" t="s">
        <v>51</v>
      </c>
      <c r="D66" s="146" t="s">
        <v>51</v>
      </c>
      <c r="E66" s="146" t="s">
        <v>51</v>
      </c>
      <c r="F66" s="146" t="s">
        <v>51</v>
      </c>
      <c r="G66" s="147" t="s">
        <v>23</v>
      </c>
      <c r="H66" s="146" t="s">
        <v>51</v>
      </c>
      <c r="I66" s="147" t="s">
        <v>16</v>
      </c>
      <c r="J66" s="146" t="s">
        <v>51</v>
      </c>
      <c r="K66" s="146" t="s">
        <v>51</v>
      </c>
      <c r="L66" s="146" t="s">
        <v>51</v>
      </c>
      <c r="M66" s="146" t="s">
        <v>51</v>
      </c>
      <c r="N66" s="146" t="s">
        <v>51</v>
      </c>
      <c r="O66" s="147" t="s">
        <v>16</v>
      </c>
      <c r="P66" s="147" t="s">
        <v>16</v>
      </c>
      <c r="Q66" s="146" t="s">
        <v>51</v>
      </c>
      <c r="R66" s="146" t="s">
        <v>51</v>
      </c>
      <c r="S66" s="146" t="s">
        <v>51</v>
      </c>
      <c r="T66" s="147" t="s">
        <v>16</v>
      </c>
      <c r="U66" s="146" t="s">
        <v>51</v>
      </c>
      <c r="V66" s="146" t="s">
        <v>51</v>
      </c>
      <c r="W66" s="147" t="s">
        <v>16</v>
      </c>
      <c r="X66" s="146" t="s">
        <v>51</v>
      </c>
      <c r="Y66" s="146" t="s">
        <v>51</v>
      </c>
      <c r="Z66" s="146" t="s">
        <v>51</v>
      </c>
      <c r="AA66" s="146" t="s">
        <v>51</v>
      </c>
      <c r="AB66" s="146" t="s">
        <v>51</v>
      </c>
      <c r="AC66" s="147" t="s">
        <v>16</v>
      </c>
      <c r="AD66" s="162" t="s">
        <v>16</v>
      </c>
      <c r="AE66" s="146" t="s">
        <v>51</v>
      </c>
      <c r="AF66" s="146" t="s">
        <v>51</v>
      </c>
      <c r="AG66" s="147" t="s">
        <v>16</v>
      </c>
      <c r="AH66" s="146" t="s">
        <v>51</v>
      </c>
      <c r="AI66" s="146" t="s">
        <v>51</v>
      </c>
      <c r="AJ66" s="146" t="s">
        <v>51</v>
      </c>
      <c r="AK66" s="153" t="s">
        <v>16</v>
      </c>
    </row>
    <row r="67" customFormat="false" ht="15" hidden="false" customHeight="true" outlineLevel="0" collapsed="false">
      <c r="A67" s="20" t="n">
        <v>101663187</v>
      </c>
      <c r="B67" s="20" t="n">
        <v>101663187</v>
      </c>
      <c r="C67" s="146" t="s">
        <v>51</v>
      </c>
      <c r="D67" s="146" t="s">
        <v>51</v>
      </c>
      <c r="E67" s="185" t="s">
        <v>51</v>
      </c>
      <c r="F67" s="147" t="s">
        <v>16</v>
      </c>
      <c r="G67" s="146" t="s">
        <v>51</v>
      </c>
      <c r="H67" s="146" t="s">
        <v>51</v>
      </c>
      <c r="I67" s="147" t="s">
        <v>16</v>
      </c>
      <c r="J67" s="146" t="s">
        <v>51</v>
      </c>
      <c r="K67" s="146" t="s">
        <v>51</v>
      </c>
      <c r="L67" s="146" t="s">
        <v>51</v>
      </c>
      <c r="M67" s="146" t="s">
        <v>51</v>
      </c>
      <c r="N67" s="146" t="s">
        <v>51</v>
      </c>
      <c r="O67" s="147" t="s">
        <v>16</v>
      </c>
      <c r="P67" s="147" t="s">
        <v>16</v>
      </c>
      <c r="Q67" s="146" t="s">
        <v>51</v>
      </c>
      <c r="R67" s="146" t="s">
        <v>51</v>
      </c>
      <c r="S67" s="146" t="s">
        <v>51</v>
      </c>
      <c r="T67" s="146" t="s">
        <v>51</v>
      </c>
      <c r="U67" s="146" t="s">
        <v>51</v>
      </c>
      <c r="V67" s="147" t="s">
        <v>16</v>
      </c>
      <c r="W67" s="147" t="s">
        <v>16</v>
      </c>
      <c r="X67" s="146" t="s">
        <v>51</v>
      </c>
      <c r="Y67" s="146" t="s">
        <v>51</v>
      </c>
      <c r="Z67" s="147" t="s">
        <v>16</v>
      </c>
      <c r="AA67" s="146" t="s">
        <v>51</v>
      </c>
      <c r="AB67" s="146" t="s">
        <v>51</v>
      </c>
      <c r="AC67" s="146" t="s">
        <v>51</v>
      </c>
      <c r="AD67" s="146" t="s">
        <v>120</v>
      </c>
      <c r="AE67" s="146" t="s">
        <v>120</v>
      </c>
      <c r="AF67" s="146" t="s">
        <v>120</v>
      </c>
      <c r="AG67" s="146" t="s">
        <v>120</v>
      </c>
      <c r="AH67" s="146" t="s">
        <v>120</v>
      </c>
      <c r="AI67" s="146" t="s">
        <v>120</v>
      </c>
      <c r="AJ67" s="146" t="s">
        <v>120</v>
      </c>
      <c r="AK67" s="146" t="s">
        <v>120</v>
      </c>
    </row>
    <row r="68" customFormat="false" ht="15" hidden="false" customHeight="true" outlineLevel="0" collapsed="false">
      <c r="A68" s="36" t="n">
        <v>102864152</v>
      </c>
      <c r="B68" s="36" t="n">
        <v>102864152</v>
      </c>
      <c r="C68" s="146" t="s">
        <v>45</v>
      </c>
      <c r="D68" s="147" t="s">
        <v>16</v>
      </c>
      <c r="E68" s="146" t="s">
        <v>45</v>
      </c>
      <c r="F68" s="146" t="s">
        <v>45</v>
      </c>
      <c r="G68" s="146" t="s">
        <v>45</v>
      </c>
      <c r="H68" s="147" t="s">
        <v>16</v>
      </c>
      <c r="I68" s="169" t="s">
        <v>16</v>
      </c>
      <c r="J68" s="146" t="s">
        <v>45</v>
      </c>
      <c r="K68" s="146" t="s">
        <v>45</v>
      </c>
      <c r="L68" s="147" t="s">
        <v>16</v>
      </c>
      <c r="M68" s="147" t="s">
        <v>16</v>
      </c>
      <c r="N68" s="146" t="s">
        <v>45</v>
      </c>
      <c r="O68" s="146" t="s">
        <v>45</v>
      </c>
      <c r="P68" s="169" t="s">
        <v>16</v>
      </c>
      <c r="Q68" s="147" t="s">
        <v>16</v>
      </c>
      <c r="R68" s="147" t="s">
        <v>16</v>
      </c>
      <c r="S68" s="146" t="s">
        <v>45</v>
      </c>
      <c r="T68" s="146" t="s">
        <v>45</v>
      </c>
      <c r="U68" s="146" t="s">
        <v>45</v>
      </c>
      <c r="V68" s="146" t="s">
        <v>45</v>
      </c>
      <c r="W68" s="169" t="s">
        <v>16</v>
      </c>
      <c r="X68" s="32" t="s">
        <v>20</v>
      </c>
      <c r="Y68" s="146" t="s">
        <v>45</v>
      </c>
      <c r="Z68" s="146" t="s">
        <v>45</v>
      </c>
      <c r="AA68" s="179" t="s">
        <v>22</v>
      </c>
      <c r="AB68" s="147" t="s">
        <v>16</v>
      </c>
      <c r="AC68" s="147" t="s">
        <v>16</v>
      </c>
      <c r="AD68" s="195" t="s">
        <v>16</v>
      </c>
      <c r="AE68" s="147" t="s">
        <v>16</v>
      </c>
      <c r="AF68" s="146" t="s">
        <v>45</v>
      </c>
      <c r="AG68" s="146" t="s">
        <v>45</v>
      </c>
      <c r="AH68" s="196" t="s">
        <v>121</v>
      </c>
      <c r="AI68" s="146" t="s">
        <v>45</v>
      </c>
      <c r="AJ68" s="146" t="s">
        <v>45</v>
      </c>
      <c r="AK68" s="197" t="s">
        <v>122</v>
      </c>
    </row>
    <row r="69" customFormat="false" ht="15" hidden="false" customHeight="false" outlineLevel="0" collapsed="false">
      <c r="A69" s="83" t="n">
        <v>400189</v>
      </c>
      <c r="B69" s="83" t="n">
        <v>400189</v>
      </c>
    </row>
    <row r="70" customFormat="false" ht="15" hidden="false" customHeight="true" outlineLevel="0" collapsed="false">
      <c r="A70" s="85"/>
      <c r="B70" s="86"/>
      <c r="C70" s="138" t="n">
        <v>45775</v>
      </c>
      <c r="D70" s="138" t="n">
        <v>45776</v>
      </c>
      <c r="E70" s="138" t="n">
        <v>45777</v>
      </c>
      <c r="F70" s="138" t="n">
        <v>45778</v>
      </c>
      <c r="G70" s="138" t="n">
        <v>45779</v>
      </c>
      <c r="H70" s="138" t="n">
        <v>45780</v>
      </c>
      <c r="I70" s="138" t="n">
        <v>45781</v>
      </c>
      <c r="J70" s="138" t="n">
        <v>45782</v>
      </c>
      <c r="K70" s="138" t="n">
        <v>45783</v>
      </c>
      <c r="L70" s="138" t="n">
        <v>45784</v>
      </c>
      <c r="M70" s="138" t="n">
        <v>45785</v>
      </c>
      <c r="N70" s="138" t="n">
        <v>45786</v>
      </c>
      <c r="O70" s="138" t="n">
        <v>45787</v>
      </c>
      <c r="P70" s="138" t="n">
        <v>45788</v>
      </c>
      <c r="Q70" s="138" t="n">
        <v>45789</v>
      </c>
      <c r="R70" s="138" t="n">
        <v>45790</v>
      </c>
      <c r="S70" s="138" t="n">
        <v>45791</v>
      </c>
      <c r="T70" s="138" t="n">
        <v>45792</v>
      </c>
      <c r="U70" s="138" t="n">
        <v>45793</v>
      </c>
      <c r="V70" s="138" t="n">
        <v>45794</v>
      </c>
      <c r="W70" s="138" t="n">
        <v>45795</v>
      </c>
      <c r="X70" s="138" t="n">
        <v>45796</v>
      </c>
      <c r="Y70" s="138" t="n">
        <v>45797</v>
      </c>
      <c r="Z70" s="138" t="n">
        <v>45798</v>
      </c>
      <c r="AA70" s="138" t="n">
        <v>45799</v>
      </c>
      <c r="AB70" s="138" t="n">
        <v>45800</v>
      </c>
      <c r="AC70" s="138" t="n">
        <v>45801</v>
      </c>
      <c r="AD70" s="138" t="n">
        <v>45802</v>
      </c>
      <c r="AE70" s="138" t="n">
        <v>45803</v>
      </c>
      <c r="AF70" s="138" t="n">
        <v>45804</v>
      </c>
      <c r="AG70" s="138" t="n">
        <v>45805</v>
      </c>
      <c r="AH70" s="138" t="n">
        <v>45806</v>
      </c>
      <c r="AI70" s="138" t="n">
        <v>45807</v>
      </c>
      <c r="AJ70" s="138" t="n">
        <v>45808</v>
      </c>
      <c r="AK70" s="139" t="n">
        <v>45809</v>
      </c>
    </row>
    <row r="71" customFormat="false" ht="15" hidden="false" customHeight="true" outlineLevel="0" collapsed="false">
      <c r="A71" s="5" t="s">
        <v>0</v>
      </c>
      <c r="B71" s="5"/>
      <c r="C71" s="198" t="s">
        <v>1</v>
      </c>
      <c r="D71" s="198"/>
      <c r="E71" s="198"/>
      <c r="F71" s="198"/>
      <c r="G71" s="198"/>
      <c r="H71" s="198"/>
      <c r="I71" s="198"/>
      <c r="J71" s="198" t="s">
        <v>2</v>
      </c>
      <c r="K71" s="198"/>
      <c r="L71" s="198"/>
      <c r="M71" s="198"/>
      <c r="N71" s="198"/>
      <c r="O71" s="198"/>
      <c r="P71" s="198"/>
      <c r="Q71" s="198" t="s">
        <v>3</v>
      </c>
      <c r="R71" s="198"/>
      <c r="S71" s="198"/>
      <c r="T71" s="198"/>
      <c r="U71" s="198"/>
      <c r="V71" s="198"/>
      <c r="W71" s="198"/>
      <c r="X71" s="198" t="s">
        <v>4</v>
      </c>
      <c r="Y71" s="198"/>
      <c r="Z71" s="198"/>
      <c r="AA71" s="198"/>
      <c r="AB71" s="198"/>
      <c r="AC71" s="198"/>
      <c r="AD71" s="198"/>
      <c r="AE71" s="173" t="s">
        <v>93</v>
      </c>
      <c r="AF71" s="173"/>
      <c r="AG71" s="173"/>
      <c r="AH71" s="173"/>
      <c r="AI71" s="173"/>
      <c r="AJ71" s="173"/>
      <c r="AK71" s="173"/>
    </row>
    <row r="72" customFormat="false" ht="15" hidden="false" customHeight="true" outlineLevel="0" collapsed="false">
      <c r="A72" s="5"/>
      <c r="B72" s="5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</row>
    <row r="73" customFormat="false" ht="15" hidden="false" customHeight="true" outlineLevel="0" collapsed="false">
      <c r="A73" s="49" t="s">
        <v>123</v>
      </c>
      <c r="B73" s="49"/>
      <c r="C73" s="49" t="s">
        <v>7</v>
      </c>
      <c r="D73" s="49" t="s">
        <v>8</v>
      </c>
      <c r="E73" s="49" t="s">
        <v>9</v>
      </c>
      <c r="F73" s="49" t="s">
        <v>10</v>
      </c>
      <c r="G73" s="49" t="s">
        <v>11</v>
      </c>
      <c r="H73" s="49" t="s">
        <v>12</v>
      </c>
      <c r="I73" s="49" t="s">
        <v>13</v>
      </c>
      <c r="J73" s="49" t="s">
        <v>7</v>
      </c>
      <c r="K73" s="49" t="s">
        <v>8</v>
      </c>
      <c r="L73" s="49" t="s">
        <v>9</v>
      </c>
      <c r="M73" s="49" t="s">
        <v>10</v>
      </c>
      <c r="N73" s="49" t="s">
        <v>11</v>
      </c>
      <c r="O73" s="49" t="s">
        <v>12</v>
      </c>
      <c r="P73" s="49" t="s">
        <v>13</v>
      </c>
      <c r="Q73" s="49" t="s">
        <v>7</v>
      </c>
      <c r="R73" s="49" t="s">
        <v>8</v>
      </c>
      <c r="S73" s="49" t="s">
        <v>9</v>
      </c>
      <c r="T73" s="49" t="s">
        <v>10</v>
      </c>
      <c r="U73" s="49" t="s">
        <v>11</v>
      </c>
      <c r="V73" s="49" t="s">
        <v>12</v>
      </c>
      <c r="W73" s="49" t="s">
        <v>13</v>
      </c>
      <c r="X73" s="49" t="s">
        <v>7</v>
      </c>
      <c r="Y73" s="49" t="s">
        <v>8</v>
      </c>
      <c r="Z73" s="49" t="s">
        <v>9</v>
      </c>
      <c r="AA73" s="49" t="s">
        <v>10</v>
      </c>
      <c r="AB73" s="49" t="s">
        <v>11</v>
      </c>
      <c r="AC73" s="49" t="s">
        <v>12</v>
      </c>
      <c r="AD73" s="49" t="s">
        <v>13</v>
      </c>
      <c r="AE73" s="200" t="s">
        <v>7</v>
      </c>
      <c r="AF73" s="200" t="s">
        <v>8</v>
      </c>
      <c r="AG73" s="200" t="s">
        <v>9</v>
      </c>
      <c r="AH73" s="200" t="s">
        <v>10</v>
      </c>
      <c r="AI73" s="200" t="s">
        <v>11</v>
      </c>
      <c r="AJ73" s="200" t="s">
        <v>12</v>
      </c>
      <c r="AK73" s="201" t="s">
        <v>13</v>
      </c>
    </row>
    <row r="74" customFormat="false" ht="15" hidden="false" customHeight="true" outlineLevel="0" collapsed="false">
      <c r="A74" s="87" t="s">
        <v>70</v>
      </c>
      <c r="B74" s="87"/>
      <c r="C74" s="91" t="s">
        <v>18</v>
      </c>
      <c r="D74" s="91" t="s">
        <v>18</v>
      </c>
      <c r="E74" s="93" t="s">
        <v>16</v>
      </c>
      <c r="F74" s="91" t="s">
        <v>18</v>
      </c>
      <c r="G74" s="91" t="s">
        <v>18</v>
      </c>
      <c r="H74" s="93" t="s">
        <v>16</v>
      </c>
      <c r="I74" s="93" t="s">
        <v>16</v>
      </c>
      <c r="J74" s="91" t="s">
        <v>18</v>
      </c>
      <c r="K74" s="91" t="s">
        <v>18</v>
      </c>
      <c r="L74" s="202" t="s">
        <v>91</v>
      </c>
      <c r="M74" s="93" t="s">
        <v>16</v>
      </c>
      <c r="N74" s="91" t="s">
        <v>18</v>
      </c>
      <c r="O74" s="93" t="s">
        <v>16</v>
      </c>
      <c r="P74" s="93" t="s">
        <v>16</v>
      </c>
      <c r="Q74" s="91" t="s">
        <v>18</v>
      </c>
      <c r="R74" s="91" t="s">
        <v>18</v>
      </c>
      <c r="S74" s="93" t="s">
        <v>16</v>
      </c>
      <c r="T74" s="91" t="s">
        <v>18</v>
      </c>
      <c r="U74" s="91" t="s">
        <v>18</v>
      </c>
      <c r="V74" s="93" t="s">
        <v>16</v>
      </c>
      <c r="W74" s="93" t="s">
        <v>16</v>
      </c>
      <c r="X74" s="91" t="s">
        <v>18</v>
      </c>
      <c r="Y74" s="91" t="s">
        <v>18</v>
      </c>
      <c r="Z74" s="93" t="s">
        <v>16</v>
      </c>
      <c r="AA74" s="93" t="s">
        <v>16</v>
      </c>
      <c r="AB74" s="93" t="s">
        <v>16</v>
      </c>
      <c r="AC74" s="91" t="s">
        <v>18</v>
      </c>
      <c r="AD74" s="91" t="s">
        <v>18</v>
      </c>
      <c r="AE74" s="91" t="s">
        <v>18</v>
      </c>
      <c r="AF74" s="91" t="s">
        <v>18</v>
      </c>
      <c r="AG74" s="93" t="s">
        <v>16</v>
      </c>
      <c r="AH74" s="91" t="s">
        <v>18</v>
      </c>
      <c r="AI74" s="95" t="s">
        <v>91</v>
      </c>
      <c r="AJ74" s="93" t="s">
        <v>16</v>
      </c>
      <c r="AK74" s="93" t="s">
        <v>16</v>
      </c>
    </row>
    <row r="75" customFormat="false" ht="39.75" hidden="false" customHeight="true" outlineLevel="0" collapsed="false">
      <c r="A75" s="90" t="n">
        <v>101378442</v>
      </c>
      <c r="B75" s="90" t="n">
        <v>101378442</v>
      </c>
      <c r="C75" s="202" t="s">
        <v>91</v>
      </c>
      <c r="D75" s="101" t="s">
        <v>45</v>
      </c>
      <c r="E75" s="102" t="s">
        <v>16</v>
      </c>
      <c r="F75" s="101" t="s">
        <v>45</v>
      </c>
      <c r="G75" s="101" t="s">
        <v>45</v>
      </c>
      <c r="H75" s="102" t="s">
        <v>16</v>
      </c>
      <c r="I75" s="102" t="s">
        <v>16</v>
      </c>
      <c r="J75" s="202" t="s">
        <v>91</v>
      </c>
      <c r="K75" s="101" t="s">
        <v>124</v>
      </c>
      <c r="L75" s="101" t="s">
        <v>45</v>
      </c>
      <c r="M75" s="102" t="s">
        <v>16</v>
      </c>
      <c r="N75" s="101" t="s">
        <v>45</v>
      </c>
      <c r="O75" s="102" t="s">
        <v>16</v>
      </c>
      <c r="P75" s="102" t="s">
        <v>16</v>
      </c>
      <c r="Q75" s="101" t="s">
        <v>45</v>
      </c>
      <c r="R75" s="101" t="s">
        <v>45</v>
      </c>
      <c r="S75" s="101" t="s">
        <v>45</v>
      </c>
      <c r="T75" s="102" t="s">
        <v>16</v>
      </c>
      <c r="U75" s="110" t="s">
        <v>46</v>
      </c>
      <c r="V75" s="102" t="s">
        <v>16</v>
      </c>
      <c r="W75" s="102" t="s">
        <v>16</v>
      </c>
      <c r="X75" s="101" t="s">
        <v>45</v>
      </c>
      <c r="Y75" s="102" t="s">
        <v>16</v>
      </c>
      <c r="Z75" s="102" t="s">
        <v>16</v>
      </c>
      <c r="AA75" s="102" t="s">
        <v>16</v>
      </c>
      <c r="AB75" s="101" t="s">
        <v>45</v>
      </c>
      <c r="AC75" s="101" t="s">
        <v>45</v>
      </c>
      <c r="AD75" s="103" t="s">
        <v>18</v>
      </c>
      <c r="AE75" s="95" t="s">
        <v>91</v>
      </c>
      <c r="AF75" s="101" t="s">
        <v>125</v>
      </c>
      <c r="AG75" s="93" t="s">
        <v>16</v>
      </c>
      <c r="AH75" s="101" t="s">
        <v>45</v>
      </c>
      <c r="AI75" s="101" t="s">
        <v>45</v>
      </c>
      <c r="AJ75" s="102" t="s">
        <v>16</v>
      </c>
      <c r="AK75" s="102" t="s">
        <v>16</v>
      </c>
    </row>
    <row r="76" customFormat="false" ht="15.95" hidden="false" customHeight="false" outlineLevel="0" collapsed="false">
      <c r="A76" s="90" t="n">
        <v>101548986</v>
      </c>
      <c r="B76" s="90" t="n">
        <v>101548986</v>
      </c>
      <c r="C76" s="105" t="s">
        <v>73</v>
      </c>
      <c r="D76" s="106" t="s">
        <v>74</v>
      </c>
      <c r="E76" s="106" t="s">
        <v>74</v>
      </c>
      <c r="F76" s="106" t="s">
        <v>74</v>
      </c>
      <c r="G76" s="102" t="s">
        <v>16</v>
      </c>
      <c r="H76" s="102" t="s">
        <v>16</v>
      </c>
      <c r="I76" s="203" t="s">
        <v>75</v>
      </c>
      <c r="J76" s="105" t="s">
        <v>73</v>
      </c>
      <c r="K76" s="106" t="s">
        <v>74</v>
      </c>
      <c r="L76" s="106" t="s">
        <v>74</v>
      </c>
      <c r="M76" s="106" t="s">
        <v>74</v>
      </c>
      <c r="N76" s="106" t="s">
        <v>74</v>
      </c>
      <c r="O76" s="102" t="s">
        <v>16</v>
      </c>
      <c r="P76" s="102" t="s">
        <v>16</v>
      </c>
      <c r="Q76" s="105" t="s">
        <v>73</v>
      </c>
      <c r="R76" s="106" t="s">
        <v>74</v>
      </c>
      <c r="S76" s="106" t="s">
        <v>74</v>
      </c>
      <c r="T76" s="106" t="s">
        <v>126</v>
      </c>
      <c r="U76" s="106" t="s">
        <v>74</v>
      </c>
      <c r="V76" s="102" t="s">
        <v>16</v>
      </c>
      <c r="W76" s="102" t="s">
        <v>16</v>
      </c>
      <c r="X76" s="105" t="s">
        <v>73</v>
      </c>
      <c r="Y76" s="106" t="s">
        <v>74</v>
      </c>
      <c r="Z76" s="106" t="s">
        <v>74</v>
      </c>
      <c r="AA76" s="106" t="s">
        <v>74</v>
      </c>
      <c r="AB76" s="102" t="s">
        <v>16</v>
      </c>
      <c r="AC76" s="102" t="s">
        <v>16</v>
      </c>
      <c r="AD76" s="107" t="s">
        <v>75</v>
      </c>
      <c r="AE76" s="105" t="s">
        <v>73</v>
      </c>
      <c r="AF76" s="106" t="s">
        <v>74</v>
      </c>
      <c r="AG76" s="106" t="s">
        <v>74</v>
      </c>
      <c r="AH76" s="106" t="s">
        <v>74</v>
      </c>
      <c r="AI76" s="106" t="s">
        <v>74</v>
      </c>
      <c r="AJ76" s="102" t="s">
        <v>16</v>
      </c>
      <c r="AK76" s="102" t="s">
        <v>16</v>
      </c>
    </row>
    <row r="77" customFormat="false" ht="37.5" hidden="false" customHeight="true" outlineLevel="0" collapsed="false">
      <c r="A77" s="90" t="n">
        <v>101418612</v>
      </c>
      <c r="B77" s="90" t="n">
        <v>101418612</v>
      </c>
      <c r="C77" s="202" t="s">
        <v>91</v>
      </c>
      <c r="D77" s="101" t="s">
        <v>45</v>
      </c>
      <c r="E77" s="101" t="s">
        <v>45</v>
      </c>
      <c r="F77" s="101" t="s">
        <v>45</v>
      </c>
      <c r="G77" s="102" t="s">
        <v>16</v>
      </c>
      <c r="H77" s="102" t="s">
        <v>16</v>
      </c>
      <c r="I77" s="102" t="s">
        <v>16</v>
      </c>
      <c r="J77" s="101" t="s">
        <v>45</v>
      </c>
      <c r="K77" s="101" t="s">
        <v>45</v>
      </c>
      <c r="L77" s="101" t="s">
        <v>45</v>
      </c>
      <c r="M77" s="102" t="s">
        <v>16</v>
      </c>
      <c r="N77" s="102" t="s">
        <v>16</v>
      </c>
      <c r="O77" s="101" t="s">
        <v>45</v>
      </c>
      <c r="P77" s="103" t="s">
        <v>18</v>
      </c>
      <c r="Q77" s="101" t="s">
        <v>45</v>
      </c>
      <c r="R77" s="102" t="s">
        <v>16</v>
      </c>
      <c r="S77" s="102" t="s">
        <v>16</v>
      </c>
      <c r="T77" s="102" t="s">
        <v>16</v>
      </c>
      <c r="U77" s="101" t="s">
        <v>45</v>
      </c>
      <c r="V77" s="101" t="s">
        <v>45</v>
      </c>
      <c r="W77" s="95" t="s">
        <v>127</v>
      </c>
      <c r="X77" s="102" t="s">
        <v>16</v>
      </c>
      <c r="Y77" s="101" t="s">
        <v>45</v>
      </c>
      <c r="Z77" s="101" t="s">
        <v>45</v>
      </c>
      <c r="AA77" s="101" t="s">
        <v>45</v>
      </c>
      <c r="AB77" s="101" t="s">
        <v>45</v>
      </c>
      <c r="AC77" s="102" t="s">
        <v>16</v>
      </c>
      <c r="AD77" s="102" t="s">
        <v>16</v>
      </c>
      <c r="AE77" s="110" t="s">
        <v>46</v>
      </c>
      <c r="AF77" s="110" t="s">
        <v>46</v>
      </c>
      <c r="AG77" s="110" t="s">
        <v>46</v>
      </c>
      <c r="AH77" s="110" t="s">
        <v>46</v>
      </c>
      <c r="AI77" s="102" t="s">
        <v>16</v>
      </c>
      <c r="AJ77" s="102" t="s">
        <v>16</v>
      </c>
      <c r="AK77" s="102" t="s">
        <v>16</v>
      </c>
    </row>
    <row r="78" customFormat="false" ht="15" hidden="false" customHeight="true" outlineLevel="0" collapsed="false">
      <c r="A78" s="90" t="n">
        <v>101273704</v>
      </c>
      <c r="B78" s="90" t="n">
        <v>101273704</v>
      </c>
      <c r="C78" s="102" t="s">
        <v>16</v>
      </c>
      <c r="D78" s="101" t="s">
        <v>45</v>
      </c>
      <c r="E78" s="204" t="s">
        <v>128</v>
      </c>
      <c r="F78" s="101" t="s">
        <v>45</v>
      </c>
      <c r="G78" s="101" t="s">
        <v>45</v>
      </c>
      <c r="H78" s="102" t="s">
        <v>16</v>
      </c>
      <c r="I78" s="102" t="s">
        <v>16</v>
      </c>
      <c r="J78" s="101" t="s">
        <v>45</v>
      </c>
      <c r="K78" s="101" t="s">
        <v>45</v>
      </c>
      <c r="L78" s="102" t="s">
        <v>16</v>
      </c>
      <c r="M78" s="95" t="s">
        <v>91</v>
      </c>
      <c r="N78" s="95" t="s">
        <v>91</v>
      </c>
      <c r="O78" s="102" t="s">
        <v>16</v>
      </c>
      <c r="P78" s="102" t="s">
        <v>16</v>
      </c>
      <c r="Q78" s="110" t="s">
        <v>46</v>
      </c>
      <c r="R78" s="102" t="s">
        <v>16</v>
      </c>
      <c r="S78" s="110" t="s">
        <v>46</v>
      </c>
      <c r="T78" s="102" t="s">
        <v>16</v>
      </c>
      <c r="U78" s="102" t="s">
        <v>16</v>
      </c>
      <c r="V78" s="110" t="s">
        <v>46</v>
      </c>
      <c r="W78" s="110" t="s">
        <v>46</v>
      </c>
      <c r="X78" s="102" t="s">
        <v>16</v>
      </c>
      <c r="Y78" s="101" t="s">
        <v>45</v>
      </c>
      <c r="Z78" s="95" t="s">
        <v>91</v>
      </c>
      <c r="AA78" s="95" t="s">
        <v>91</v>
      </c>
      <c r="AB78" s="95" t="s">
        <v>91</v>
      </c>
      <c r="AC78" s="102" t="s">
        <v>16</v>
      </c>
      <c r="AD78" s="102" t="s">
        <v>16</v>
      </c>
      <c r="AE78" s="95" t="s">
        <v>91</v>
      </c>
      <c r="AF78" s="95" t="s">
        <v>91</v>
      </c>
      <c r="AG78" s="95" t="s">
        <v>91</v>
      </c>
      <c r="AH78" s="95" t="s">
        <v>91</v>
      </c>
      <c r="AI78" s="109" t="s">
        <v>16</v>
      </c>
      <c r="AJ78" s="102" t="s">
        <v>16</v>
      </c>
      <c r="AK78" s="102" t="s">
        <v>16</v>
      </c>
    </row>
    <row r="79" customFormat="false" ht="15" hidden="false" customHeight="true" outlineLevel="0" collapsed="false">
      <c r="A79" s="90" t="n">
        <v>101553105</v>
      </c>
      <c r="B79" s="90" t="n">
        <v>101553105</v>
      </c>
      <c r="C79" s="110" t="s">
        <v>78</v>
      </c>
      <c r="D79" s="110" t="s">
        <v>78</v>
      </c>
      <c r="E79" s="102" t="s">
        <v>16</v>
      </c>
      <c r="F79" s="102" t="s">
        <v>16</v>
      </c>
      <c r="G79" s="102" t="s">
        <v>16</v>
      </c>
      <c r="H79" s="110" t="s">
        <v>46</v>
      </c>
      <c r="I79" s="110" t="s">
        <v>46</v>
      </c>
      <c r="J79" s="110" t="s">
        <v>78</v>
      </c>
      <c r="K79" s="110" t="s">
        <v>78</v>
      </c>
      <c r="L79" s="102" t="s">
        <v>16</v>
      </c>
      <c r="M79" s="110" t="s">
        <v>78</v>
      </c>
      <c r="N79" s="95" t="s">
        <v>91</v>
      </c>
      <c r="O79" s="102" t="s">
        <v>16</v>
      </c>
      <c r="P79" s="102" t="s">
        <v>16</v>
      </c>
      <c r="Q79" s="95" t="s">
        <v>91</v>
      </c>
      <c r="R79" s="95" t="s">
        <v>91</v>
      </c>
      <c r="S79" s="102" t="s">
        <v>16</v>
      </c>
      <c r="T79" s="95" t="s">
        <v>91</v>
      </c>
      <c r="U79" s="95" t="s">
        <v>91</v>
      </c>
      <c r="V79" s="102" t="s">
        <v>16</v>
      </c>
      <c r="W79" s="102" t="s">
        <v>16</v>
      </c>
      <c r="X79" s="110" t="s">
        <v>78</v>
      </c>
      <c r="Y79" s="110" t="s">
        <v>78</v>
      </c>
      <c r="Z79" s="102" t="s">
        <v>16</v>
      </c>
      <c r="AA79" s="110" t="s">
        <v>78</v>
      </c>
      <c r="AB79" s="110" t="s">
        <v>78</v>
      </c>
      <c r="AC79" s="102" t="s">
        <v>16</v>
      </c>
      <c r="AD79" s="102" t="s">
        <v>16</v>
      </c>
      <c r="AE79" s="110" t="s">
        <v>129</v>
      </c>
      <c r="AF79" s="110" t="s">
        <v>129</v>
      </c>
      <c r="AG79" s="102" t="s">
        <v>16</v>
      </c>
      <c r="AH79" s="110" t="s">
        <v>129</v>
      </c>
      <c r="AI79" s="110" t="s">
        <v>129</v>
      </c>
      <c r="AJ79" s="102" t="s">
        <v>16</v>
      </c>
      <c r="AK79" s="102" t="s">
        <v>16</v>
      </c>
    </row>
    <row r="80" customFormat="false" ht="15" hidden="false" customHeight="true" outlineLevel="0" collapsed="false">
      <c r="A80" s="90" t="n">
        <v>101693329</v>
      </c>
      <c r="B80" s="90" t="n">
        <v>101693329</v>
      </c>
      <c r="C80" s="101" t="s">
        <v>45</v>
      </c>
      <c r="D80" s="102" t="s">
        <v>16</v>
      </c>
      <c r="E80" s="101" t="s">
        <v>45</v>
      </c>
      <c r="F80" s="101" t="s">
        <v>45</v>
      </c>
      <c r="G80" s="102" t="s">
        <v>16</v>
      </c>
      <c r="H80" s="101" t="s">
        <v>45</v>
      </c>
      <c r="I80" s="102" t="s">
        <v>16</v>
      </c>
      <c r="J80" s="110" t="s">
        <v>46</v>
      </c>
      <c r="K80" s="102" t="s">
        <v>16</v>
      </c>
      <c r="L80" s="110" t="s">
        <v>46</v>
      </c>
      <c r="M80" s="110" t="s">
        <v>46</v>
      </c>
      <c r="N80" s="110" t="s">
        <v>46</v>
      </c>
      <c r="O80" s="102" t="s">
        <v>16</v>
      </c>
      <c r="P80" s="102" t="s">
        <v>16</v>
      </c>
      <c r="Q80" s="101" t="s">
        <v>45</v>
      </c>
      <c r="R80" s="101" t="s">
        <v>45</v>
      </c>
      <c r="S80" s="101" t="s">
        <v>45</v>
      </c>
      <c r="T80" s="101" t="s">
        <v>45</v>
      </c>
      <c r="U80" s="102" t="s">
        <v>16</v>
      </c>
      <c r="V80" s="102" t="s">
        <v>16</v>
      </c>
      <c r="W80" s="102" t="s">
        <v>16</v>
      </c>
      <c r="X80" s="101" t="s">
        <v>45</v>
      </c>
      <c r="Y80" s="101" t="s">
        <v>45</v>
      </c>
      <c r="Z80" s="101" t="s">
        <v>45</v>
      </c>
      <c r="AA80" s="102" t="s">
        <v>16</v>
      </c>
      <c r="AB80" s="102" t="s">
        <v>16</v>
      </c>
      <c r="AC80" s="101" t="s">
        <v>45</v>
      </c>
      <c r="AD80" s="102" t="s">
        <v>16</v>
      </c>
      <c r="AE80" s="101" t="s">
        <v>45</v>
      </c>
      <c r="AF80" s="101" t="s">
        <v>45</v>
      </c>
      <c r="AG80" s="101" t="s">
        <v>45</v>
      </c>
      <c r="AH80" s="102" t="s">
        <v>16</v>
      </c>
      <c r="AI80" s="101" t="s">
        <v>45</v>
      </c>
      <c r="AJ80" s="102" t="s">
        <v>16</v>
      </c>
      <c r="AK80" s="102" t="s">
        <v>16</v>
      </c>
    </row>
    <row r="81" customFormat="false" ht="36.75" hidden="false" customHeight="true" outlineLevel="0" collapsed="false">
      <c r="A81" s="90" t="n">
        <v>101793495</v>
      </c>
      <c r="B81" s="90" t="n">
        <v>101793495</v>
      </c>
      <c r="C81" s="110" t="s">
        <v>46</v>
      </c>
      <c r="D81" s="102" t="s">
        <v>16</v>
      </c>
      <c r="E81" s="110" t="s">
        <v>46</v>
      </c>
      <c r="F81" s="110" t="s">
        <v>46</v>
      </c>
      <c r="G81" s="110" t="s">
        <v>130</v>
      </c>
      <c r="H81" s="102" t="s">
        <v>16</v>
      </c>
      <c r="I81" s="102" t="s">
        <v>16</v>
      </c>
      <c r="J81" s="103" t="s">
        <v>18</v>
      </c>
      <c r="K81" s="102" t="s">
        <v>16</v>
      </c>
      <c r="L81" s="103" t="s">
        <v>18</v>
      </c>
      <c r="M81" s="103" t="s">
        <v>18</v>
      </c>
      <c r="N81" s="95" t="s">
        <v>91</v>
      </c>
      <c r="O81" s="102" t="s">
        <v>16</v>
      </c>
      <c r="P81" s="102" t="s">
        <v>16</v>
      </c>
      <c r="Q81" s="95" t="s">
        <v>91</v>
      </c>
      <c r="R81" s="102" t="s">
        <v>16</v>
      </c>
      <c r="S81" s="95" t="s">
        <v>91</v>
      </c>
      <c r="T81" s="95" t="s">
        <v>91</v>
      </c>
      <c r="U81" s="95" t="s">
        <v>91</v>
      </c>
      <c r="V81" s="102" t="s">
        <v>16</v>
      </c>
      <c r="W81" s="102" t="s">
        <v>16</v>
      </c>
      <c r="X81" s="103" t="s">
        <v>18</v>
      </c>
      <c r="Y81" s="102" t="s">
        <v>16</v>
      </c>
      <c r="Z81" s="103" t="s">
        <v>18</v>
      </c>
      <c r="AA81" s="103" t="s">
        <v>18</v>
      </c>
      <c r="AB81" s="103" t="s">
        <v>18</v>
      </c>
      <c r="AC81" s="102" t="s">
        <v>16</v>
      </c>
      <c r="AD81" s="102" t="s">
        <v>16</v>
      </c>
      <c r="AE81" s="103" t="s">
        <v>18</v>
      </c>
      <c r="AF81" s="102" t="s">
        <v>16</v>
      </c>
      <c r="AG81" s="103" t="s">
        <v>18</v>
      </c>
      <c r="AH81" s="102" t="s">
        <v>16</v>
      </c>
      <c r="AI81" s="102" t="s">
        <v>16</v>
      </c>
      <c r="AJ81" s="110" t="s">
        <v>46</v>
      </c>
      <c r="AK81" s="110" t="s">
        <v>46</v>
      </c>
    </row>
    <row r="82" customFormat="false" ht="15" hidden="false" customHeight="true" outlineLevel="0" collapsed="false">
      <c r="A82" s="90" t="n">
        <v>101665048</v>
      </c>
      <c r="B82" s="90" t="n">
        <v>101665048</v>
      </c>
      <c r="C82" s="102" t="s">
        <v>16</v>
      </c>
      <c r="D82" s="110" t="s">
        <v>46</v>
      </c>
      <c r="E82" s="110" t="s">
        <v>46</v>
      </c>
      <c r="F82" s="110" t="s">
        <v>46</v>
      </c>
      <c r="G82" s="110" t="s">
        <v>46</v>
      </c>
      <c r="H82" s="102" t="s">
        <v>16</v>
      </c>
      <c r="I82" s="102" t="s">
        <v>16</v>
      </c>
      <c r="J82" s="101" t="s">
        <v>45</v>
      </c>
      <c r="K82" s="101" t="s">
        <v>45</v>
      </c>
      <c r="L82" s="101" t="s">
        <v>45</v>
      </c>
      <c r="M82" s="101" t="s">
        <v>45</v>
      </c>
      <c r="N82" s="102" t="s">
        <v>16</v>
      </c>
      <c r="O82" s="102" t="s">
        <v>16</v>
      </c>
      <c r="P82" s="102" t="s">
        <v>16</v>
      </c>
      <c r="Q82" s="101" t="s">
        <v>45</v>
      </c>
      <c r="R82" s="102" t="s">
        <v>16</v>
      </c>
      <c r="S82" s="95" t="s">
        <v>91</v>
      </c>
      <c r="T82" s="102" t="s">
        <v>16</v>
      </c>
      <c r="U82" s="102" t="s">
        <v>16</v>
      </c>
      <c r="V82" s="101" t="s">
        <v>45</v>
      </c>
      <c r="W82" s="103" t="s">
        <v>18</v>
      </c>
      <c r="X82" s="102" t="s">
        <v>16</v>
      </c>
      <c r="Y82" s="101" t="s">
        <v>45</v>
      </c>
      <c r="Z82" s="101" t="s">
        <v>45</v>
      </c>
      <c r="AA82" s="101" t="s">
        <v>45</v>
      </c>
      <c r="AB82" s="101" t="s">
        <v>45</v>
      </c>
      <c r="AC82" s="102" t="s">
        <v>16</v>
      </c>
      <c r="AD82" s="102" t="s">
        <v>16</v>
      </c>
      <c r="AE82" s="102" t="s">
        <v>16</v>
      </c>
      <c r="AF82" s="123" t="s">
        <v>131</v>
      </c>
      <c r="AG82" s="123" t="s">
        <v>131</v>
      </c>
      <c r="AH82" s="101" t="s">
        <v>45</v>
      </c>
      <c r="AI82" s="101" t="s">
        <v>45</v>
      </c>
      <c r="AJ82" s="102" t="s">
        <v>16</v>
      </c>
      <c r="AK82" s="102" t="s">
        <v>16</v>
      </c>
    </row>
    <row r="83" customFormat="false" ht="15" hidden="false" customHeight="true" outlineLevel="0" collapsed="false">
      <c r="A83" s="116" t="n">
        <v>102036057</v>
      </c>
      <c r="B83" s="116" t="n">
        <v>102036057</v>
      </c>
      <c r="C83" s="102" t="s">
        <v>16</v>
      </c>
      <c r="D83" s="110" t="s">
        <v>46</v>
      </c>
      <c r="E83" s="110" t="s">
        <v>46</v>
      </c>
      <c r="F83" s="110" t="s">
        <v>46</v>
      </c>
      <c r="G83" s="110" t="s">
        <v>46</v>
      </c>
      <c r="H83" s="102" t="s">
        <v>16</v>
      </c>
      <c r="I83" s="102" t="s">
        <v>16</v>
      </c>
      <c r="J83" s="102" t="s">
        <v>16</v>
      </c>
      <c r="K83" s="95" t="s">
        <v>91</v>
      </c>
      <c r="L83" s="95" t="s">
        <v>91</v>
      </c>
      <c r="M83" s="95" t="s">
        <v>91</v>
      </c>
      <c r="N83" s="110" t="s">
        <v>46</v>
      </c>
      <c r="O83" s="102" t="s">
        <v>16</v>
      </c>
      <c r="P83" s="102" t="s">
        <v>16</v>
      </c>
      <c r="Q83" s="102" t="s">
        <v>16</v>
      </c>
      <c r="R83" s="110" t="s">
        <v>46</v>
      </c>
      <c r="S83" s="110" t="s">
        <v>46</v>
      </c>
      <c r="T83" s="110" t="s">
        <v>46</v>
      </c>
      <c r="U83" s="110" t="s">
        <v>46</v>
      </c>
      <c r="V83" s="102" t="s">
        <v>16</v>
      </c>
      <c r="W83" s="102" t="s">
        <v>16</v>
      </c>
      <c r="X83" s="102" t="s">
        <v>16</v>
      </c>
      <c r="Y83" s="95" t="s">
        <v>91</v>
      </c>
      <c r="Z83" s="95" t="s">
        <v>91</v>
      </c>
      <c r="AA83" s="95" t="s">
        <v>91</v>
      </c>
      <c r="AB83" s="95" t="s">
        <v>91</v>
      </c>
      <c r="AC83" s="102" t="s">
        <v>16</v>
      </c>
      <c r="AD83" s="102" t="s">
        <v>16</v>
      </c>
      <c r="AE83" s="102" t="s">
        <v>16</v>
      </c>
      <c r="AF83" s="102" t="s">
        <v>16</v>
      </c>
      <c r="AG83" s="110" t="s">
        <v>46</v>
      </c>
      <c r="AH83" s="102" t="s">
        <v>16</v>
      </c>
      <c r="AI83" s="110" t="s">
        <v>46</v>
      </c>
      <c r="AJ83" s="110" t="s">
        <v>46</v>
      </c>
      <c r="AK83" s="110" t="s">
        <v>46</v>
      </c>
    </row>
    <row r="84" customFormat="false" ht="15" hidden="false" customHeight="true" outlineLevel="0" collapsed="false">
      <c r="A84" s="116" t="n">
        <v>101209235</v>
      </c>
      <c r="B84" s="116" t="n">
        <v>101209235</v>
      </c>
      <c r="C84" s="101" t="s">
        <v>51</v>
      </c>
      <c r="D84" s="101" t="s">
        <v>51</v>
      </c>
      <c r="E84" s="101" t="s">
        <v>51</v>
      </c>
      <c r="F84" s="102" t="s">
        <v>16</v>
      </c>
      <c r="G84" s="102" t="s">
        <v>16</v>
      </c>
      <c r="H84" s="101" t="s">
        <v>51</v>
      </c>
      <c r="I84" s="103" t="s">
        <v>132</v>
      </c>
      <c r="J84" s="95" t="s">
        <v>91</v>
      </c>
      <c r="K84" s="101" t="s">
        <v>51</v>
      </c>
      <c r="L84" s="101" t="s">
        <v>51</v>
      </c>
      <c r="M84" s="101" t="s">
        <v>51</v>
      </c>
      <c r="N84" s="101" t="s">
        <v>51</v>
      </c>
      <c r="O84" s="102" t="s">
        <v>16</v>
      </c>
      <c r="P84" s="102" t="s">
        <v>16</v>
      </c>
      <c r="Q84" s="101" t="s">
        <v>51</v>
      </c>
      <c r="R84" s="101" t="s">
        <v>51</v>
      </c>
      <c r="S84" s="101" t="s">
        <v>51</v>
      </c>
      <c r="T84" s="101" t="s">
        <v>51</v>
      </c>
      <c r="U84" s="101" t="s">
        <v>51</v>
      </c>
      <c r="V84" s="102" t="s">
        <v>16</v>
      </c>
      <c r="W84" s="102" t="s">
        <v>16</v>
      </c>
      <c r="X84" s="110" t="s">
        <v>15</v>
      </c>
      <c r="Y84" s="110" t="s">
        <v>15</v>
      </c>
      <c r="Z84" s="110" t="s">
        <v>15</v>
      </c>
      <c r="AA84" s="110" t="s">
        <v>15</v>
      </c>
      <c r="AB84" s="110" t="s">
        <v>15</v>
      </c>
      <c r="AC84" s="102" t="s">
        <v>16</v>
      </c>
      <c r="AD84" s="102" t="s">
        <v>16</v>
      </c>
      <c r="AE84" s="202" t="s">
        <v>91</v>
      </c>
      <c r="AF84" s="101" t="s">
        <v>51</v>
      </c>
      <c r="AG84" s="95" t="s">
        <v>91</v>
      </c>
      <c r="AH84" s="101" t="s">
        <v>51</v>
      </c>
      <c r="AI84" s="101" t="s">
        <v>51</v>
      </c>
      <c r="AJ84" s="102" t="s">
        <v>16</v>
      </c>
      <c r="AK84" s="102" t="s">
        <v>16</v>
      </c>
    </row>
    <row r="85" customFormat="false" ht="15" hidden="false" customHeight="true" outlineLevel="0" collapsed="false">
      <c r="A85" s="90" t="n">
        <v>101753725</v>
      </c>
      <c r="B85" s="90" t="n">
        <v>101753725</v>
      </c>
      <c r="C85" s="101" t="s">
        <v>45</v>
      </c>
      <c r="D85" s="101" t="s">
        <v>45</v>
      </c>
      <c r="E85" s="101" t="s">
        <v>45</v>
      </c>
      <c r="F85" s="102" t="s">
        <v>16</v>
      </c>
      <c r="G85" s="101" t="s">
        <v>45</v>
      </c>
      <c r="H85" s="102" t="s">
        <v>16</v>
      </c>
      <c r="I85" s="102" t="s">
        <v>16</v>
      </c>
      <c r="J85" s="95" t="s">
        <v>91</v>
      </c>
      <c r="K85" s="101" t="s">
        <v>45</v>
      </c>
      <c r="L85" s="101" t="s">
        <v>45</v>
      </c>
      <c r="M85" s="102" t="s">
        <v>16</v>
      </c>
      <c r="N85" s="101" t="s">
        <v>45</v>
      </c>
      <c r="O85" s="102" t="s">
        <v>16</v>
      </c>
      <c r="P85" s="102" t="s">
        <v>16</v>
      </c>
      <c r="Q85" s="101" t="s">
        <v>45</v>
      </c>
      <c r="R85" s="101" t="s">
        <v>45</v>
      </c>
      <c r="S85" s="102" t="s">
        <v>16</v>
      </c>
      <c r="T85" s="102" t="s">
        <v>16</v>
      </c>
      <c r="U85" s="101" t="s">
        <v>45</v>
      </c>
      <c r="V85" s="102" t="s">
        <v>16</v>
      </c>
      <c r="W85" s="103" t="s">
        <v>18</v>
      </c>
      <c r="X85" s="101" t="s">
        <v>45</v>
      </c>
      <c r="Y85" s="101" t="s">
        <v>45</v>
      </c>
      <c r="Z85" s="102" t="s">
        <v>16</v>
      </c>
      <c r="AA85" s="95" t="s">
        <v>91</v>
      </c>
      <c r="AB85" s="95" t="s">
        <v>91</v>
      </c>
      <c r="AC85" s="102" t="s">
        <v>16</v>
      </c>
      <c r="AD85" s="102" t="s">
        <v>16</v>
      </c>
      <c r="AE85" s="101" t="s">
        <v>45</v>
      </c>
      <c r="AF85" s="102" t="s">
        <v>16</v>
      </c>
      <c r="AG85" s="101" t="s">
        <v>45</v>
      </c>
      <c r="AH85" s="102" t="s">
        <v>16</v>
      </c>
      <c r="AI85" s="102" t="s">
        <v>16</v>
      </c>
      <c r="AJ85" s="101" t="s">
        <v>45</v>
      </c>
      <c r="AK85" s="102" t="s">
        <v>16</v>
      </c>
    </row>
    <row r="86" customFormat="false" ht="36.75" hidden="false" customHeight="true" outlineLevel="0" collapsed="false">
      <c r="A86" s="120" t="n">
        <v>101983064</v>
      </c>
      <c r="B86" s="120" t="n">
        <v>101983064</v>
      </c>
      <c r="C86" s="202" t="s">
        <v>91</v>
      </c>
      <c r="D86" s="95" t="s">
        <v>91</v>
      </c>
      <c r="E86" s="95" t="s">
        <v>91</v>
      </c>
      <c r="F86" s="95" t="s">
        <v>91</v>
      </c>
      <c r="G86" s="102" t="s">
        <v>16</v>
      </c>
      <c r="H86" s="102" t="s">
        <v>16</v>
      </c>
      <c r="I86" s="102" t="s">
        <v>16</v>
      </c>
      <c r="J86" s="102" t="s">
        <v>16</v>
      </c>
      <c r="K86" s="102" t="s">
        <v>16</v>
      </c>
      <c r="L86" s="101" t="s">
        <v>45</v>
      </c>
      <c r="M86" s="95" t="s">
        <v>91</v>
      </c>
      <c r="N86" s="102" t="s">
        <v>16</v>
      </c>
      <c r="O86" s="101" t="s">
        <v>45</v>
      </c>
      <c r="P86" s="103" t="s">
        <v>18</v>
      </c>
      <c r="Q86" s="102" t="s">
        <v>16</v>
      </c>
      <c r="R86" s="101" t="s">
        <v>45</v>
      </c>
      <c r="S86" s="101" t="s">
        <v>45</v>
      </c>
      <c r="T86" s="95" t="s">
        <v>91</v>
      </c>
      <c r="U86" s="95" t="s">
        <v>91</v>
      </c>
      <c r="V86" s="102" t="s">
        <v>16</v>
      </c>
      <c r="W86" s="102" t="s">
        <v>16</v>
      </c>
      <c r="X86" s="101" t="s">
        <v>45</v>
      </c>
      <c r="Y86" s="101" t="s">
        <v>45</v>
      </c>
      <c r="Z86" s="101" t="s">
        <v>45</v>
      </c>
      <c r="AA86" s="101" t="s">
        <v>45</v>
      </c>
      <c r="AB86" s="102" t="s">
        <v>16</v>
      </c>
      <c r="AC86" s="102" t="s">
        <v>16</v>
      </c>
      <c r="AD86" s="102" t="s">
        <v>16</v>
      </c>
      <c r="AE86" s="101" t="s">
        <v>133</v>
      </c>
      <c r="AF86" s="101" t="s">
        <v>45</v>
      </c>
      <c r="AG86" s="101" t="s">
        <v>45</v>
      </c>
      <c r="AH86" s="102" t="s">
        <v>16</v>
      </c>
      <c r="AI86" s="101" t="s">
        <v>134</v>
      </c>
      <c r="AJ86" s="102" t="s">
        <v>16</v>
      </c>
      <c r="AK86" s="102" t="s">
        <v>16</v>
      </c>
    </row>
    <row r="87" customFormat="false" ht="15" hidden="false" customHeight="true" outlineLevel="0" collapsed="false">
      <c r="A87" s="121" t="n">
        <v>101716874</v>
      </c>
      <c r="B87" s="121" t="n">
        <v>101716874</v>
      </c>
      <c r="C87" s="101" t="s">
        <v>45</v>
      </c>
      <c r="D87" s="102" t="s">
        <v>16</v>
      </c>
      <c r="E87" s="101" t="s">
        <v>45</v>
      </c>
      <c r="F87" s="101" t="s">
        <v>45</v>
      </c>
      <c r="G87" s="101" t="s">
        <v>45</v>
      </c>
      <c r="H87" s="102" t="s">
        <v>16</v>
      </c>
      <c r="I87" s="102" t="s">
        <v>16</v>
      </c>
      <c r="J87" s="102" t="s">
        <v>16</v>
      </c>
      <c r="K87" s="110" t="s">
        <v>46</v>
      </c>
      <c r="L87" s="110" t="s">
        <v>46</v>
      </c>
      <c r="M87" s="102" t="s">
        <v>16</v>
      </c>
      <c r="N87" s="102" t="s">
        <v>16</v>
      </c>
      <c r="O87" s="110" t="s">
        <v>46</v>
      </c>
      <c r="P87" s="110" t="s">
        <v>46</v>
      </c>
      <c r="Q87" s="102" t="s">
        <v>16</v>
      </c>
      <c r="R87" s="110" t="s">
        <v>46</v>
      </c>
      <c r="S87" s="110" t="s">
        <v>46</v>
      </c>
      <c r="T87" s="102" t="s">
        <v>16</v>
      </c>
      <c r="U87" s="102" t="s">
        <v>16</v>
      </c>
      <c r="V87" s="110" t="s">
        <v>46</v>
      </c>
      <c r="W87" s="110" t="s">
        <v>46</v>
      </c>
      <c r="X87" s="102" t="s">
        <v>16</v>
      </c>
      <c r="Y87" s="102" t="s">
        <v>16</v>
      </c>
      <c r="Z87" s="101" t="s">
        <v>45</v>
      </c>
      <c r="AA87" s="101" t="s">
        <v>45</v>
      </c>
      <c r="AB87" s="102" t="s">
        <v>16</v>
      </c>
      <c r="AC87" s="101" t="s">
        <v>45</v>
      </c>
      <c r="AD87" s="103" t="s">
        <v>18</v>
      </c>
      <c r="AE87" s="101" t="s">
        <v>45</v>
      </c>
      <c r="AF87" s="102" t="s">
        <v>16</v>
      </c>
      <c r="AG87" s="101" t="s">
        <v>45</v>
      </c>
      <c r="AH87" s="101" t="s">
        <v>45</v>
      </c>
      <c r="AI87" s="102" t="s">
        <v>16</v>
      </c>
      <c r="AJ87" s="102" t="s">
        <v>16</v>
      </c>
      <c r="AK87" s="103" t="s">
        <v>18</v>
      </c>
    </row>
    <row r="88" customFormat="false" ht="15" hidden="false" customHeight="true" outlineLevel="0" collapsed="false">
      <c r="A88" s="90" t="n">
        <v>101430091</v>
      </c>
      <c r="B88" s="90" t="n">
        <v>101430091</v>
      </c>
      <c r="C88" s="101" t="s">
        <v>45</v>
      </c>
      <c r="D88" s="102" t="s">
        <v>16</v>
      </c>
      <c r="E88" s="102" t="s">
        <v>16</v>
      </c>
      <c r="F88" s="102" t="s">
        <v>16</v>
      </c>
      <c r="G88" s="110" t="s">
        <v>46</v>
      </c>
      <c r="H88" s="110" t="s">
        <v>46</v>
      </c>
      <c r="I88" s="102" t="s">
        <v>16</v>
      </c>
      <c r="J88" s="101" t="s">
        <v>45</v>
      </c>
      <c r="K88" s="95" t="s">
        <v>91</v>
      </c>
      <c r="L88" s="102" t="s">
        <v>16</v>
      </c>
      <c r="M88" s="101" t="s">
        <v>45</v>
      </c>
      <c r="N88" s="102" t="s">
        <v>16</v>
      </c>
      <c r="O88" s="194" t="s">
        <v>59</v>
      </c>
      <c r="P88" s="103" t="s">
        <v>18</v>
      </c>
      <c r="Q88" s="102" t="s">
        <v>16</v>
      </c>
      <c r="R88" s="102" t="s">
        <v>16</v>
      </c>
      <c r="S88" s="101" t="s">
        <v>45</v>
      </c>
      <c r="T88" s="110" t="s">
        <v>46</v>
      </c>
      <c r="U88" s="102" t="s">
        <v>16</v>
      </c>
      <c r="V88" s="101" t="s">
        <v>45</v>
      </c>
      <c r="W88" s="103" t="s">
        <v>18</v>
      </c>
      <c r="X88" s="102" t="s">
        <v>16</v>
      </c>
      <c r="Y88" s="102" t="s">
        <v>16</v>
      </c>
      <c r="Z88" s="110" t="s">
        <v>46</v>
      </c>
      <c r="AA88" s="102" t="s">
        <v>16</v>
      </c>
      <c r="AB88" s="110" t="s">
        <v>46</v>
      </c>
      <c r="AC88" s="110" t="s">
        <v>46</v>
      </c>
      <c r="AD88" s="110" t="s">
        <v>46</v>
      </c>
      <c r="AE88" s="102" t="s">
        <v>16</v>
      </c>
      <c r="AF88" s="202" t="s">
        <v>91</v>
      </c>
      <c r="AG88" s="202" t="s">
        <v>91</v>
      </c>
      <c r="AH88" s="202" t="s">
        <v>91</v>
      </c>
      <c r="AI88" s="202" t="s">
        <v>91</v>
      </c>
      <c r="AJ88" s="102" t="s">
        <v>16</v>
      </c>
      <c r="AK88" s="102" t="s">
        <v>16</v>
      </c>
    </row>
    <row r="89" customFormat="false" ht="15" hidden="false" customHeight="true" outlineLevel="0" collapsed="false">
      <c r="A89" s="120" t="n">
        <v>101616678</v>
      </c>
      <c r="B89" s="120" t="n">
        <v>101616678</v>
      </c>
      <c r="C89" s="102" t="s">
        <v>16</v>
      </c>
      <c r="D89" s="102" t="s">
        <v>16</v>
      </c>
      <c r="E89" s="102" t="s">
        <v>16</v>
      </c>
      <c r="F89" s="101" t="s">
        <v>45</v>
      </c>
      <c r="G89" s="101" t="s">
        <v>45</v>
      </c>
      <c r="H89" s="101" t="s">
        <v>45</v>
      </c>
      <c r="I89" s="103" t="s">
        <v>18</v>
      </c>
      <c r="J89" s="102" t="s">
        <v>16</v>
      </c>
      <c r="K89" s="102" t="s">
        <v>16</v>
      </c>
      <c r="L89" s="102" t="s">
        <v>16</v>
      </c>
      <c r="M89" s="101" t="s">
        <v>45</v>
      </c>
      <c r="N89" s="101" t="s">
        <v>45</v>
      </c>
      <c r="O89" s="101" t="s">
        <v>45</v>
      </c>
      <c r="P89" s="103" t="s">
        <v>18</v>
      </c>
      <c r="Q89" s="102" t="s">
        <v>16</v>
      </c>
      <c r="R89" s="95" t="s">
        <v>91</v>
      </c>
      <c r="S89" s="101" t="s">
        <v>45</v>
      </c>
      <c r="T89" s="101" t="s">
        <v>45</v>
      </c>
      <c r="U89" s="101" t="s">
        <v>45</v>
      </c>
      <c r="V89" s="102" t="s">
        <v>16</v>
      </c>
      <c r="W89" s="102" t="s">
        <v>16</v>
      </c>
      <c r="X89" s="101" t="s">
        <v>45</v>
      </c>
      <c r="Y89" s="101" t="s">
        <v>45</v>
      </c>
      <c r="Z89" s="102" t="s">
        <v>16</v>
      </c>
      <c r="AA89" s="102" t="s">
        <v>16</v>
      </c>
      <c r="AB89" s="102" t="s">
        <v>16</v>
      </c>
      <c r="AC89" s="110" t="s">
        <v>46</v>
      </c>
      <c r="AD89" s="110" t="s">
        <v>46</v>
      </c>
      <c r="AE89" s="102" t="s">
        <v>16</v>
      </c>
      <c r="AF89" s="101" t="s">
        <v>45</v>
      </c>
      <c r="AG89" s="101" t="s">
        <v>45</v>
      </c>
      <c r="AH89" s="102" t="s">
        <v>16</v>
      </c>
      <c r="AI89" s="102" t="s">
        <v>16</v>
      </c>
      <c r="AJ89" s="101" t="s">
        <v>45</v>
      </c>
      <c r="AK89" s="103" t="s">
        <v>18</v>
      </c>
    </row>
    <row r="90" customFormat="false" ht="15" hidden="false" customHeight="true" outlineLevel="0" collapsed="false">
      <c r="A90" s="121" t="n">
        <v>102967766</v>
      </c>
      <c r="B90" s="121" t="n">
        <v>102967766</v>
      </c>
      <c r="C90" s="102" t="s">
        <v>16</v>
      </c>
      <c r="D90" s="101" t="s">
        <v>45</v>
      </c>
      <c r="E90" s="101" t="s">
        <v>45</v>
      </c>
      <c r="F90" s="101" t="s">
        <v>45</v>
      </c>
      <c r="G90" s="101" t="s">
        <v>45</v>
      </c>
      <c r="H90" s="102" t="s">
        <v>16</v>
      </c>
      <c r="I90" s="110" t="s">
        <v>46</v>
      </c>
      <c r="J90" s="102" t="s">
        <v>16</v>
      </c>
      <c r="K90" s="102" t="s">
        <v>16</v>
      </c>
      <c r="L90" s="102" t="s">
        <v>16</v>
      </c>
      <c r="M90" s="102" t="s">
        <v>16</v>
      </c>
      <c r="N90" s="101" t="s">
        <v>45</v>
      </c>
      <c r="O90" s="110" t="s">
        <v>46</v>
      </c>
      <c r="P90" s="110" t="s">
        <v>46</v>
      </c>
      <c r="Q90" s="102" t="s">
        <v>16</v>
      </c>
      <c r="R90" s="101" t="s">
        <v>45</v>
      </c>
      <c r="S90" s="101" t="s">
        <v>45</v>
      </c>
      <c r="T90" s="95" t="s">
        <v>91</v>
      </c>
      <c r="U90" s="95" t="s">
        <v>91</v>
      </c>
      <c r="V90" s="102" t="s">
        <v>16</v>
      </c>
      <c r="W90" s="102" t="s">
        <v>16</v>
      </c>
      <c r="X90" s="95" t="s">
        <v>91</v>
      </c>
      <c r="Y90" s="95" t="s">
        <v>91</v>
      </c>
      <c r="Z90" s="95" t="s">
        <v>91</v>
      </c>
      <c r="AA90" s="95" t="s">
        <v>91</v>
      </c>
      <c r="AB90" s="102" t="s">
        <v>16</v>
      </c>
      <c r="AC90" s="102" t="s">
        <v>16</v>
      </c>
      <c r="AD90" s="102" t="s">
        <v>16</v>
      </c>
      <c r="AE90" s="102" t="s">
        <v>16</v>
      </c>
      <c r="AF90" s="102" t="s">
        <v>16</v>
      </c>
      <c r="AG90" s="101" t="s">
        <v>45</v>
      </c>
      <c r="AH90" s="101" t="s">
        <v>45</v>
      </c>
      <c r="AI90" s="102" t="s">
        <v>16</v>
      </c>
      <c r="AJ90" s="101" t="s">
        <v>45</v>
      </c>
      <c r="AK90" s="103" t="s">
        <v>18</v>
      </c>
    </row>
    <row r="91" customFormat="false" ht="15" hidden="false" customHeight="true" outlineLevel="0" collapsed="false">
      <c r="A91" s="125" t="n">
        <v>102185148</v>
      </c>
      <c r="B91" s="125" t="n">
        <v>102185148</v>
      </c>
    </row>
    <row r="93" customFormat="false" ht="15" hidden="false" customHeight="true" outlineLevel="0" collapsed="false">
      <c r="B93" s="132" t="s">
        <v>23</v>
      </c>
      <c r="C93" s="205" t="n">
        <f aca="false">COUNTIF(C$3:C$65,$B93)</f>
        <v>4</v>
      </c>
      <c r="D93" s="205" t="n">
        <f aca="false">COUNTIF(D$3:D$65,$B93)</f>
        <v>4</v>
      </c>
      <c r="E93" s="205" t="n">
        <f aca="false">COUNTIF(E$3:E$65,$B93)</f>
        <v>0</v>
      </c>
      <c r="F93" s="205" t="n">
        <f aca="false">COUNTIF(F$3:F$65,$B93)</f>
        <v>2</v>
      </c>
      <c r="G93" s="205" t="n">
        <f aca="false">COUNTIF(G$3:G$65,$B93)</f>
        <v>1</v>
      </c>
      <c r="H93" s="205" t="n">
        <f aca="false">COUNTIF(H$3:H$65,$B93)</f>
        <v>5</v>
      </c>
      <c r="I93" s="205" t="n">
        <f aca="false">COUNTIF(I$3:I$65,$B93)</f>
        <v>1</v>
      </c>
      <c r="J93" s="205" t="n">
        <f aca="false">COUNTIF(J$3:J$65,$B93)</f>
        <v>2</v>
      </c>
      <c r="K93" s="205" t="n">
        <f aca="false">COUNTIF(K$3:K$65,$B93)</f>
        <v>4</v>
      </c>
      <c r="L93" s="205" t="n">
        <f aca="false">COUNTIF(L$3:L$65,$B93)</f>
        <v>1</v>
      </c>
      <c r="M93" s="205" t="n">
        <f aca="false">COUNTIF(M$3:M$65,$B93)</f>
        <v>3</v>
      </c>
      <c r="N93" s="205" t="n">
        <f aca="false">COUNTIF(N$3:N$65,$B93)</f>
        <v>4</v>
      </c>
      <c r="O93" s="205" t="n">
        <f aca="false">COUNTIF(O$3:O$65,$B93)</f>
        <v>8</v>
      </c>
      <c r="P93" s="205" t="n">
        <f aca="false">COUNTIF(P$3:P$65,$B93)</f>
        <v>1</v>
      </c>
      <c r="Q93" s="205" t="n">
        <f aca="false">COUNTIF(Q$3:Q$65,$B93)</f>
        <v>4</v>
      </c>
      <c r="R93" s="205" t="n">
        <f aca="false">COUNTIF(R$3:R$65,$B93)</f>
        <v>4</v>
      </c>
      <c r="S93" s="205" t="n">
        <f aca="false">COUNTIF(S$3:S$65,$B93)</f>
        <v>0</v>
      </c>
      <c r="T93" s="205" t="n">
        <f aca="false">COUNTIF(T$3:T$65,$B93)</f>
        <v>2</v>
      </c>
      <c r="U93" s="205" t="n">
        <f aca="false">COUNTIF(U$3:U$65,$B93)</f>
        <v>3</v>
      </c>
      <c r="V93" s="205" t="n">
        <f aca="false">COUNTIF(V$3:V$65,$B93)</f>
        <v>10</v>
      </c>
      <c r="W93" s="205" t="n">
        <f aca="false">COUNTIF(W$3:W$65,$B93)</f>
        <v>3</v>
      </c>
      <c r="X93" s="205" t="n">
        <f aca="false">COUNTIF(X$3:X$65,$B93)</f>
        <v>3</v>
      </c>
      <c r="Y93" s="205" t="n">
        <f aca="false">COUNTIF(Y$3:Y$65,$B93)</f>
        <v>3</v>
      </c>
      <c r="Z93" s="205" t="n">
        <f aca="false">COUNTIF(Z$3:Z$65,$B93)</f>
        <v>1</v>
      </c>
      <c r="AA93" s="205" t="n">
        <f aca="false">COUNTIF(AA$3:AA$65,$B93)</f>
        <v>3</v>
      </c>
      <c r="AB93" s="205" t="n">
        <f aca="false">COUNTIF(AB$3:AB$65,$B93)</f>
        <v>5</v>
      </c>
      <c r="AC93" s="205" t="n">
        <f aca="false">COUNTIF(AC$3:AC$65,$B93)</f>
        <v>10</v>
      </c>
      <c r="AD93" s="205" t="n">
        <f aca="false">COUNTIF(AD$3:AD$65,$B93)</f>
        <v>3</v>
      </c>
      <c r="AE93" s="205" t="n">
        <f aca="false">COUNTIF(AE$3:AE$65,$B93)</f>
        <v>4</v>
      </c>
      <c r="AF93" s="205" t="n">
        <f aca="false">COUNTIF(AF$3:AF$65,$B93)</f>
        <v>3</v>
      </c>
      <c r="AG93" s="205" t="n">
        <f aca="false">COUNTIF(AG$3:AG$65,$B93)</f>
        <v>0</v>
      </c>
      <c r="AH93" s="205" t="n">
        <f aca="false">COUNTIF(AH$3:AH$65,$B93)</f>
        <v>1</v>
      </c>
      <c r="AI93" s="205" t="n">
        <f aca="false">COUNTIF(AI$3:AI$65,$B93)</f>
        <v>2</v>
      </c>
      <c r="AJ93" s="205" t="n">
        <f aca="false">COUNTIF(AJ$3:AJ$65,$B93)</f>
        <v>8</v>
      </c>
      <c r="AK93" s="205" t="n">
        <f aca="false">COUNTIF(AK$3:AK$65,$B93)</f>
        <v>4</v>
      </c>
    </row>
    <row r="94" customFormat="false" ht="15" hidden="false" customHeight="true" outlineLevel="0" collapsed="false">
      <c r="B94" s="132" t="s">
        <v>16</v>
      </c>
      <c r="C94" s="205" t="n">
        <f aca="false">COUNTIF(C$3:C$65,$B94)</f>
        <v>5</v>
      </c>
      <c r="D94" s="205" t="n">
        <f aca="false">COUNTIF(D$3:D$65,$B94)</f>
        <v>6</v>
      </c>
      <c r="E94" s="205" t="n">
        <f aca="false">COUNTIF(E$3:E$65,$B94)</f>
        <v>8</v>
      </c>
      <c r="F94" s="205" t="n">
        <f aca="false">COUNTIF(F$3:F$65,$B94)</f>
        <v>5</v>
      </c>
      <c r="G94" s="205" t="n">
        <f aca="false">COUNTIF(G$3:G$65,$B94)</f>
        <v>3</v>
      </c>
      <c r="H94" s="205" t="n">
        <f aca="false">COUNTIF(H$3:H$65,$B94)</f>
        <v>18</v>
      </c>
      <c r="I94" s="205" t="n">
        <f aca="false">COUNTIF(I$3:I$65,$B94)</f>
        <v>32</v>
      </c>
      <c r="J94" s="205" t="n">
        <f aca="false">COUNTIF(J$3:J$65,$B94)</f>
        <v>5</v>
      </c>
      <c r="K94" s="205" t="n">
        <f aca="false">COUNTIF(K$3:K$65,$B94)</f>
        <v>2</v>
      </c>
      <c r="L94" s="205" t="n">
        <f aca="false">COUNTIF(L$3:L$65,$B94)</f>
        <v>6</v>
      </c>
      <c r="M94" s="205" t="n">
        <f aca="false">COUNTIF(M$3:M$65,$B94)</f>
        <v>6</v>
      </c>
      <c r="N94" s="205" t="n">
        <f aca="false">COUNTIF(N$3:N$65,$B94)</f>
        <v>7</v>
      </c>
      <c r="O94" s="205" t="n">
        <f aca="false">COUNTIF(O$3:O$65,$B94)</f>
        <v>15</v>
      </c>
      <c r="P94" s="205" t="n">
        <f aca="false">COUNTIF(P$3:P$65,$B94)</f>
        <v>28</v>
      </c>
      <c r="Q94" s="205" t="n">
        <f aca="false">COUNTIF(Q$3:Q$65,$B94)</f>
        <v>3</v>
      </c>
      <c r="R94" s="205" t="n">
        <f aca="false">COUNTIF(R$3:R$65,$B94)</f>
        <v>2</v>
      </c>
      <c r="S94" s="205" t="n">
        <f aca="false">COUNTIF(S$3:S$65,$B94)</f>
        <v>8</v>
      </c>
      <c r="T94" s="205" t="n">
        <f aca="false">COUNTIF(T$3:T$65,$B94)</f>
        <v>5</v>
      </c>
      <c r="U94" s="205" t="n">
        <f aca="false">COUNTIF(U$3:U$65,$B94)</f>
        <v>5</v>
      </c>
      <c r="V94" s="205" t="n">
        <f aca="false">COUNTIF(V$3:V$65,$B94)</f>
        <v>14</v>
      </c>
      <c r="W94" s="205" t="n">
        <f aca="false">COUNTIF(W$3:W$65,$B94)</f>
        <v>30</v>
      </c>
      <c r="X94" s="205" t="n">
        <f aca="false">COUNTIF(X$3:X$65,$B94)</f>
        <v>4</v>
      </c>
      <c r="Y94" s="205" t="n">
        <f aca="false">COUNTIF(Y$3:Y$65,$B94)</f>
        <v>2</v>
      </c>
      <c r="Z94" s="205" t="n">
        <f aca="false">COUNTIF(Z$3:Z$65,$B94)</f>
        <v>7</v>
      </c>
      <c r="AA94" s="205" t="n">
        <f aca="false">COUNTIF(AA$3:AA$65,$B94)</f>
        <v>2</v>
      </c>
      <c r="AB94" s="205" t="n">
        <f aca="false">COUNTIF(AB$3:AB$65,$B94)</f>
        <v>5</v>
      </c>
      <c r="AC94" s="205" t="n">
        <f aca="false">COUNTIF(AC$3:AC$65,$B94)</f>
        <v>15</v>
      </c>
      <c r="AD94" s="205" t="n">
        <f aca="false">COUNTIF(AD$3:AD$65,$B94)</f>
        <v>29</v>
      </c>
      <c r="AE94" s="205" t="n">
        <f aca="false">COUNTIF(AE$3:AE$65,$B94)</f>
        <v>4</v>
      </c>
      <c r="AF94" s="205" t="n">
        <f aca="false">COUNTIF(AF$3:AF$65,$B94)</f>
        <v>5</v>
      </c>
      <c r="AG94" s="205" t="n">
        <f aca="false">COUNTIF(AG$3:AG$65,$B94)</f>
        <v>7</v>
      </c>
      <c r="AH94" s="205" t="n">
        <f aca="false">COUNTIF(AH$3:AH$65,$B94)</f>
        <v>4</v>
      </c>
      <c r="AI94" s="205" t="n">
        <f aca="false">COUNTIF(AI$3:AI$65,$B94)</f>
        <v>5</v>
      </c>
      <c r="AJ94" s="205" t="n">
        <f aca="false">COUNTIF(AJ$3:AJ$65,$B94)</f>
        <v>15</v>
      </c>
      <c r="AK94" s="205" t="n">
        <f aca="false">COUNTIF(AK$3:AK$65,$B94)</f>
        <v>28</v>
      </c>
    </row>
    <row r="95" customFormat="false" ht="15" hidden="false" customHeight="true" outlineLevel="0" collapsed="false">
      <c r="B95" s="133" t="s">
        <v>20</v>
      </c>
      <c r="C95" s="205" t="n">
        <f aca="false">COUNTIF(C$3:C$65,$B95)</f>
        <v>1</v>
      </c>
      <c r="D95" s="205" t="n">
        <f aca="false">COUNTIF(D$3:D$65,$B95)</f>
        <v>0</v>
      </c>
      <c r="E95" s="205" t="n">
        <f aca="false">COUNTIF(E$3:E$65,$B95)</f>
        <v>2</v>
      </c>
      <c r="F95" s="205" t="n">
        <f aca="false">COUNTIF(F$3:F$65,$B95)</f>
        <v>2</v>
      </c>
      <c r="G95" s="205" t="n">
        <f aca="false">COUNTIF(G$3:G$65,$B95)</f>
        <v>4</v>
      </c>
      <c r="H95" s="205" t="n">
        <f aca="false">COUNTIF(H$3:H$65,$B95)</f>
        <v>0</v>
      </c>
      <c r="I95" s="205" t="n">
        <f aca="false">COUNTIF(I$3:I$65,$B95)</f>
        <v>0</v>
      </c>
      <c r="J95" s="205" t="n">
        <f aca="false">COUNTIF(J$3:J$65,$B95)</f>
        <v>5</v>
      </c>
      <c r="K95" s="205" t="n">
        <f aca="false">COUNTIF(K$3:K$65,$B95)</f>
        <v>3</v>
      </c>
      <c r="L95" s="205" t="n">
        <f aca="false">COUNTIF(L$3:L$65,$B95)</f>
        <v>3</v>
      </c>
      <c r="M95" s="205" t="n">
        <f aca="false">COUNTIF(M$3:M$65,$B95)</f>
        <v>3</v>
      </c>
      <c r="N95" s="205" t="n">
        <f aca="false">COUNTIF(N$3:N$65,$B95)</f>
        <v>7</v>
      </c>
      <c r="O95" s="205" t="n">
        <f aca="false">COUNTIF(O$3:O$65,$B95)</f>
        <v>1</v>
      </c>
      <c r="P95" s="205" t="n">
        <f aca="false">COUNTIF(P$3:P$65,$B95)</f>
        <v>0</v>
      </c>
      <c r="Q95" s="205" t="n">
        <f aca="false">COUNTIF(Q$3:Q$65,$B95)</f>
        <v>2</v>
      </c>
      <c r="R95" s="205" t="n">
        <f aca="false">COUNTIF(R$3:R$65,$B95)</f>
        <v>5</v>
      </c>
      <c r="S95" s="205" t="n">
        <f aca="false">COUNTIF(S$3:S$65,$B95)</f>
        <v>3</v>
      </c>
      <c r="T95" s="205" t="n">
        <f aca="false">COUNTIF(T$3:T$65,$B95)</f>
        <v>3</v>
      </c>
      <c r="U95" s="205" t="n">
        <f aca="false">COUNTIF(U$3:U$65,$B95)</f>
        <v>4</v>
      </c>
      <c r="V95" s="205" t="n">
        <f aca="false">COUNTIF(V$3:V$65,$B95)</f>
        <v>1</v>
      </c>
      <c r="W95" s="205" t="n">
        <f aca="false">COUNTIF(W$3:W$65,$B95)</f>
        <v>1</v>
      </c>
      <c r="X95" s="205" t="n">
        <f aca="false">COUNTIF(X$3:X$65,$B95)</f>
        <v>4</v>
      </c>
      <c r="Y95" s="205" t="n">
        <f aca="false">COUNTIF(Y$3:Y$65,$B95)</f>
        <v>6</v>
      </c>
      <c r="Z95" s="205" t="n">
        <f aca="false">COUNTIF(Z$3:Z$65,$B95)</f>
        <v>6</v>
      </c>
      <c r="AA95" s="205" t="n">
        <f aca="false">COUNTIF(AA$3:AA$65,$B95)</f>
        <v>7</v>
      </c>
      <c r="AB95" s="205" t="n">
        <f aca="false">COUNTIF(AB$3:AB$65,$B95)</f>
        <v>6</v>
      </c>
      <c r="AC95" s="205" t="n">
        <f aca="false">COUNTIF(AC$3:AC$65,$B95)</f>
        <v>1</v>
      </c>
      <c r="AD95" s="205" t="n">
        <f aca="false">COUNTIF(AD$3:AD$65,$B95)</f>
        <v>1</v>
      </c>
      <c r="AE95" s="205" t="n">
        <f aca="false">COUNTIF(AE$3:AE$65,$B95)</f>
        <v>5</v>
      </c>
      <c r="AF95" s="205" t="n">
        <f aca="false">COUNTIF(AF$3:AF$65,$B95)</f>
        <v>6</v>
      </c>
      <c r="AG95" s="205" t="n">
        <f aca="false">COUNTIF(AG$3:AG$65,$B95)</f>
        <v>6</v>
      </c>
      <c r="AH95" s="205" t="n">
        <f aca="false">COUNTIF(AH$3:AH$65,$B95)</f>
        <v>8</v>
      </c>
      <c r="AI95" s="205" t="n">
        <f aca="false">COUNTIF(AI$3:AI$65,$B95)</f>
        <v>6</v>
      </c>
      <c r="AJ95" s="205" t="n">
        <f aca="false">COUNTIF(AJ$3:AJ$65,$B95)</f>
        <v>0</v>
      </c>
      <c r="AK95" s="205" t="n">
        <f aca="false">COUNTIF(AK$3:AK$65,$B95)</f>
        <v>0</v>
      </c>
    </row>
    <row r="96" customFormat="false" ht="15" hidden="false" customHeight="true" outlineLevel="0" collapsed="false">
      <c r="B96" s="134" t="s">
        <v>92</v>
      </c>
      <c r="C96" s="135" t="n">
        <f aca="false">C93+C94+C95</f>
        <v>10</v>
      </c>
      <c r="D96" s="135" t="n">
        <f aca="false">D93+D94+D95</f>
        <v>10</v>
      </c>
      <c r="E96" s="135" t="n">
        <f aca="false">E93+E94+E95</f>
        <v>10</v>
      </c>
      <c r="F96" s="135" t="n">
        <f aca="false">F93+F94+F95</f>
        <v>9</v>
      </c>
      <c r="G96" s="135" t="n">
        <f aca="false">G93+G94+G95</f>
        <v>8</v>
      </c>
      <c r="H96" s="135" t="n">
        <f aca="false">H93+H94+H95</f>
        <v>23</v>
      </c>
      <c r="I96" s="135" t="n">
        <f aca="false">I93+I94+I95</f>
        <v>33</v>
      </c>
      <c r="J96" s="135" t="n">
        <f aca="false">J93+J94+J95</f>
        <v>12</v>
      </c>
      <c r="K96" s="135" t="n">
        <f aca="false">K93+K94+K95</f>
        <v>9</v>
      </c>
      <c r="L96" s="135" t="n">
        <f aca="false">L93+L94+L95</f>
        <v>10</v>
      </c>
      <c r="M96" s="135" t="n">
        <f aca="false">M93+M94+M95</f>
        <v>12</v>
      </c>
      <c r="N96" s="135" t="n">
        <f aca="false">N93+N94+N95</f>
        <v>18</v>
      </c>
      <c r="O96" s="135" t="n">
        <f aca="false">O93+O94+O95</f>
        <v>24</v>
      </c>
      <c r="P96" s="135" t="n">
        <f aca="false">P93+P94+P95</f>
        <v>29</v>
      </c>
      <c r="Q96" s="135" t="n">
        <f aca="false">Q93+Q94+Q95</f>
        <v>9</v>
      </c>
      <c r="R96" s="135" t="n">
        <f aca="false">R93+R94+R95</f>
        <v>11</v>
      </c>
      <c r="S96" s="135" t="n">
        <f aca="false">S93+S94+S95</f>
        <v>11</v>
      </c>
      <c r="T96" s="135" t="n">
        <f aca="false">T93+T94+T95</f>
        <v>10</v>
      </c>
      <c r="U96" s="135" t="n">
        <f aca="false">U93+U94+U95</f>
        <v>12</v>
      </c>
      <c r="V96" s="135" t="n">
        <f aca="false">V93+V94+V95</f>
        <v>25</v>
      </c>
      <c r="W96" s="135" t="n">
        <f aca="false">W93+W94+W95</f>
        <v>34</v>
      </c>
      <c r="X96" s="135" t="n">
        <f aca="false">X93+X94+X95</f>
        <v>11</v>
      </c>
      <c r="Y96" s="135" t="n">
        <f aca="false">Y93+Y94+Y95</f>
        <v>11</v>
      </c>
      <c r="Z96" s="135" t="n">
        <f aca="false">Z93+Z94+Z95</f>
        <v>14</v>
      </c>
      <c r="AA96" s="135" t="n">
        <f aca="false">AA93+AA94+AA95</f>
        <v>12</v>
      </c>
      <c r="AB96" s="135" t="n">
        <f aca="false">AB93+AB94+AB95</f>
        <v>16</v>
      </c>
      <c r="AC96" s="135" t="n">
        <f aca="false">AC93+AC94+AC95</f>
        <v>26</v>
      </c>
      <c r="AD96" s="135" t="n">
        <f aca="false">AD93+AD94+AD95</f>
        <v>33</v>
      </c>
      <c r="AE96" s="135" t="n">
        <f aca="false">AE93+AE94+AE95</f>
        <v>13</v>
      </c>
      <c r="AF96" s="135" t="n">
        <f aca="false">AF93+AF94+AF95</f>
        <v>14</v>
      </c>
      <c r="AG96" s="135" t="n">
        <f aca="false">AG93+AG94+AG95</f>
        <v>13</v>
      </c>
      <c r="AH96" s="135" t="n">
        <f aca="false">AH93+AH94+AH95</f>
        <v>13</v>
      </c>
      <c r="AI96" s="135" t="n">
        <f aca="false">AI93+AI94+AI95</f>
        <v>13</v>
      </c>
      <c r="AJ96" s="135" t="n">
        <f aca="false">AJ93+AJ94+AJ95</f>
        <v>23</v>
      </c>
      <c r="AK96" s="135" t="n">
        <f aca="false">AK93+AK94+AK95</f>
        <v>32</v>
      </c>
    </row>
  </sheetData>
  <mergeCells count="25">
    <mergeCell ref="A1:B2"/>
    <mergeCell ref="A3:AD3"/>
    <mergeCell ref="A4:B4"/>
    <mergeCell ref="A8:B8"/>
    <mergeCell ref="A11:B11"/>
    <mergeCell ref="A14:B14"/>
    <mergeCell ref="A20:B21"/>
    <mergeCell ref="A22:AD22"/>
    <mergeCell ref="A23:B23"/>
    <mergeCell ref="A28:B28"/>
    <mergeCell ref="A31:B31"/>
    <mergeCell ref="A36:B36"/>
    <mergeCell ref="A38:B38"/>
    <mergeCell ref="A40:B40"/>
    <mergeCell ref="A46:B47"/>
    <mergeCell ref="A48:AD48"/>
    <mergeCell ref="A49:B49"/>
    <mergeCell ref="A51:B51"/>
    <mergeCell ref="A57:B57"/>
    <mergeCell ref="A59:B59"/>
    <mergeCell ref="A61:B61"/>
    <mergeCell ref="A65:B65"/>
    <mergeCell ref="A71:B72"/>
    <mergeCell ref="A73:AD73"/>
    <mergeCell ref="A74:B74"/>
  </mergeCells>
  <conditionalFormatting sqref="AJ62">
    <cfRule type="cellIs" priority="2" operator="equal" aboveAverage="0" equalAverage="0" bottom="0" percent="0" rank="0" text="" dxfId="109">
      <formula>"RDO"</formula>
    </cfRule>
  </conditionalFormatting>
  <conditionalFormatting sqref="AJ62">
    <cfRule type="cellIs" priority="3" operator="equal" aboveAverage="0" equalAverage="0" bottom="0" percent="0" rank="0" text="" dxfId="110">
      <formula>"RDO"</formula>
    </cfRule>
  </conditionalFormatting>
  <conditionalFormatting sqref="AJ62">
    <cfRule type="containsText" priority="4" operator="containsText" aboveAverage="0" equalAverage="0" bottom="0" percent="0" rank="0" text="RDO" dxfId="111">
      <formula>NOT(ISERROR(SEARCH("RDO",AJ62)))</formula>
    </cfRule>
  </conditionalFormatting>
  <conditionalFormatting sqref="AJ62">
    <cfRule type="cellIs" priority="5" operator="equal" aboveAverage="0" equalAverage="0" bottom="0" percent="0" rank="0" text="" dxfId="112">
      <formula>"RDO"</formula>
    </cfRule>
  </conditionalFormatting>
  <conditionalFormatting sqref="AK52">
    <cfRule type="containsText" priority="6" operator="containsText" aboveAverage="0" equalAverage="0" bottom="0" percent="0" rank="0" text="RDO" dxfId="113">
      <formula>NOT(ISERROR(SEARCH("RDO",AK52)))</formula>
    </cfRule>
  </conditionalFormatting>
  <conditionalFormatting sqref="AK52">
    <cfRule type="containsText" priority="7" operator="containsText" aboveAverage="0" equalAverage="0" bottom="0" percent="0" rank="0" text="RDO" dxfId="114">
      <formula>NOT(ISERROR(SEARCH("RDO",AK52)))</formula>
    </cfRule>
  </conditionalFormatting>
  <conditionalFormatting sqref="AK27">
    <cfRule type="cellIs" priority="8" operator="equal" aboveAverage="0" equalAverage="0" bottom="0" percent="0" rank="0" text="" dxfId="115">
      <formula>"RDO"</formula>
    </cfRule>
  </conditionalFormatting>
  <conditionalFormatting sqref="AK27">
    <cfRule type="cellIs" priority="9" operator="equal" aboveAverage="0" equalAverage="0" bottom="0" percent="0" rank="0" text="" dxfId="116">
      <formula>"RDO"</formula>
    </cfRule>
  </conditionalFormatting>
  <conditionalFormatting sqref="AK27">
    <cfRule type="containsText" priority="10" operator="containsText" aboveAverage="0" equalAverage="0" bottom="0" percent="0" rank="0" text="RDO" dxfId="117">
      <formula>NOT(ISERROR(SEARCH("RDO",AK27)))</formula>
    </cfRule>
  </conditionalFormatting>
  <conditionalFormatting sqref="AK27">
    <cfRule type="cellIs" priority="11" operator="equal" aboveAverage="0" equalAverage="0" bottom="0" percent="0" rank="0" text="" dxfId="118">
      <formula>"RDO"</formula>
    </cfRule>
  </conditionalFormatting>
  <conditionalFormatting sqref="AD27:AG27">
    <cfRule type="cellIs" priority="12" operator="equal" aboveAverage="0" equalAverage="0" bottom="0" percent="0" rank="0" text="" dxfId="119">
      <formula>"RDO"</formula>
    </cfRule>
    <cfRule type="cellIs" priority="13" operator="equal" aboveAverage="0" equalAverage="0" bottom="0" percent="0" rank="0" text="" dxfId="120">
      <formula>"RDO"</formula>
    </cfRule>
    <cfRule type="containsText" priority="14" operator="containsText" aboveAverage="0" equalAverage="0" bottom="0" percent="0" rank="0" text="RDO" dxfId="121">
      <formula>NOT(ISERROR(SEARCH("RDO",AD27)))</formula>
    </cfRule>
    <cfRule type="cellIs" priority="15" operator="equal" aboveAverage="0" equalAverage="0" bottom="0" percent="0" rank="0" text="" dxfId="122">
      <formula>"RDO"</formula>
    </cfRule>
  </conditionalFormatting>
  <conditionalFormatting sqref="AE62:AF62">
    <cfRule type="cellIs" priority="16" operator="equal" aboveAverage="0" equalAverage="0" bottom="0" percent="0" rank="0" text="" dxfId="123">
      <formula>"RDO"</formula>
    </cfRule>
    <cfRule type="cellIs" priority="17" operator="equal" aboveAverage="0" equalAverage="0" bottom="0" percent="0" rank="0" text="" dxfId="124">
      <formula>"RDO"</formula>
    </cfRule>
    <cfRule type="containsText" priority="18" operator="containsText" aboveAverage="0" equalAverage="0" bottom="0" percent="0" rank="0" text="RDO" dxfId="125">
      <formula>NOT(ISERROR(SEARCH("RDO",AE62)))</formula>
    </cfRule>
    <cfRule type="cellIs" priority="19" operator="equal" aboveAverage="0" equalAverage="0" bottom="0" percent="0" rank="0" text="" dxfId="126">
      <formula>"RDO"</formula>
    </cfRule>
  </conditionalFormatting>
  <conditionalFormatting sqref="Z30">
    <cfRule type="cellIs" priority="20" operator="equal" aboveAverage="0" equalAverage="0" bottom="0" percent="0" rank="0" text="" dxfId="127">
      <formula>"RDO"</formula>
    </cfRule>
  </conditionalFormatting>
  <conditionalFormatting sqref="Z30">
    <cfRule type="cellIs" priority="21" operator="equal" aboveAverage="0" equalAverage="0" bottom="0" percent="0" rank="0" text="" dxfId="128">
      <formula>"RDO"</formula>
    </cfRule>
  </conditionalFormatting>
  <conditionalFormatting sqref="Z30">
    <cfRule type="containsText" priority="22" operator="containsText" aboveAverage="0" equalAverage="0" bottom="0" percent="0" rank="0" text="RDO" dxfId="129">
      <formula>NOT(ISERROR(SEARCH("RDO",Z30)))</formula>
    </cfRule>
  </conditionalFormatting>
  <conditionalFormatting sqref="Z30">
    <cfRule type="cellIs" priority="23" operator="equal" aboveAverage="0" equalAverage="0" bottom="0" percent="0" rank="0" text="" dxfId="130">
      <formula>"RDO"</formula>
    </cfRule>
  </conditionalFormatting>
  <conditionalFormatting sqref="AA6">
    <cfRule type="containsText" priority="24" operator="containsText" aboveAverage="0" equalAverage="0" bottom="0" percent="0" rank="0" text="RDO" dxfId="131">
      <formula>NOT(ISERROR(SEARCH("RDO",AA6)))</formula>
    </cfRule>
  </conditionalFormatting>
  <conditionalFormatting sqref="AD19">
    <cfRule type="containsText" priority="25" operator="containsText" aboveAverage="0" equalAverage="0" bottom="0" percent="0" rank="0" text="RDO" dxfId="132">
      <formula>NOT(ISERROR(SEARCH("RDO",AD19)))</formula>
    </cfRule>
  </conditionalFormatting>
  <conditionalFormatting sqref="Z11">
    <cfRule type="containsText" priority="26" operator="containsText" aboveAverage="0" equalAverage="0" bottom="0" percent="0" rank="0" text="RDO" dxfId="133">
      <formula>NOT(ISERROR(SEARCH("RDO",Z11)))</formula>
    </cfRule>
  </conditionalFormatting>
  <conditionalFormatting sqref="Z35:AA35">
    <cfRule type="cellIs" priority="27" operator="equal" aboveAverage="0" equalAverage="0" bottom="0" percent="0" rank="0" text="" dxfId="134">
      <formula>"RDO"</formula>
    </cfRule>
    <cfRule type="cellIs" priority="28" operator="equal" aboveAverage="0" equalAverage="0" bottom="0" percent="0" rank="0" text="" dxfId="135">
      <formula>"RDO"</formula>
    </cfRule>
    <cfRule type="containsText" priority="29" operator="containsText" aboveAverage="0" equalAverage="0" bottom="0" percent="0" rank="0" text="RDO" dxfId="136">
      <formula>NOT(ISERROR(SEARCH("RDO",Z35)))</formula>
    </cfRule>
    <cfRule type="cellIs" priority="30" operator="equal" aboveAverage="0" equalAverage="0" bottom="0" percent="0" rank="0" text="" dxfId="137">
      <formula>"RDO"</formula>
    </cfRule>
  </conditionalFormatting>
  <conditionalFormatting sqref="Y35">
    <cfRule type="containsText" priority="31" operator="containsText" aboveAverage="0" equalAverage="0" bottom="0" percent="0" rank="0" text="RDO" dxfId="138">
      <formula>NOT(ISERROR(SEARCH("RDO",Y35)))</formula>
    </cfRule>
  </conditionalFormatting>
  <conditionalFormatting sqref="Y11">
    <cfRule type="containsText" priority="32" operator="containsText" aboveAverage="0" equalAverage="0" bottom="0" percent="0" rank="0" text="RDO" dxfId="139">
      <formula>NOT(ISERROR(SEARCH("RDO",Y11)))</formula>
    </cfRule>
  </conditionalFormatting>
  <conditionalFormatting sqref="Z33:AB33">
    <cfRule type="containsText" priority="33" operator="containsText" aboveAverage="0" equalAverage="0" bottom="0" percent="0" rank="0" text="RDO" dxfId="140">
      <formula>NOT(ISERROR(SEARCH("RDO",Z33)))</formula>
    </cfRule>
  </conditionalFormatting>
  <conditionalFormatting sqref="Y33">
    <cfRule type="containsText" priority="34" operator="containsText" aboveAverage="0" equalAverage="0" bottom="0" percent="0" rank="0" text="RDO" dxfId="141">
      <formula>NOT(ISERROR(SEARCH("RDO",Y33)))</formula>
    </cfRule>
  </conditionalFormatting>
  <conditionalFormatting sqref="X33">
    <cfRule type="containsText" priority="35" operator="containsText" aboveAverage="0" equalAverage="0" bottom="0" percent="0" rank="0" text="RDO" dxfId="142">
      <formula>NOT(ISERROR(SEARCH("RDO",X33)))</formula>
    </cfRule>
  </conditionalFormatting>
  <conditionalFormatting sqref="Y28">
    <cfRule type="cellIs" priority="36" operator="equal" aboveAverage="0" equalAverage="0" bottom="0" percent="0" rank="0" text="" dxfId="143">
      <formula>"RDO"</formula>
    </cfRule>
  </conditionalFormatting>
  <conditionalFormatting sqref="Y28">
    <cfRule type="cellIs" priority="37" operator="equal" aboveAverage="0" equalAverage="0" bottom="0" percent="0" rank="0" text="" dxfId="144">
      <formula>"RDO"</formula>
    </cfRule>
  </conditionalFormatting>
  <conditionalFormatting sqref="Y28">
    <cfRule type="containsText" priority="38" operator="containsText" aboveAverage="0" equalAverage="0" bottom="0" percent="0" rank="0" text="RDO" dxfId="145">
      <formula>NOT(ISERROR(SEARCH("RDO",Y28)))</formula>
    </cfRule>
  </conditionalFormatting>
  <conditionalFormatting sqref="Y28">
    <cfRule type="cellIs" priority="39" operator="equal" aboveAverage="0" equalAverage="0" bottom="0" percent="0" rank="0" text="" dxfId="146">
      <formula>"RDO"</formula>
    </cfRule>
  </conditionalFormatting>
  <conditionalFormatting sqref="AB36">
    <cfRule type="containsText" priority="40" operator="containsText" aboveAverage="0" equalAverage="0" bottom="0" percent="0" rank="0" text="RDO" dxfId="147">
      <formula>NOT(ISERROR(SEARCH("RDO",AB36)))</formula>
    </cfRule>
  </conditionalFormatting>
  <conditionalFormatting sqref="AF49">
    <cfRule type="containsText" priority="41" operator="containsText" aboveAverage="0" equalAverage="0" bottom="0" percent="0" rank="0" text="RDO" dxfId="148">
      <formula>NOT(ISERROR(SEARCH("RDO",AF49)))</formula>
    </cfRule>
  </conditionalFormatting>
  <conditionalFormatting sqref="Y49">
    <cfRule type="containsText" priority="42" operator="containsText" aboveAverage="0" equalAverage="0" bottom="0" percent="0" rank="0" text="RDO" dxfId="149">
      <formula>NOT(ISERROR(SEARCH("RDO",Y49)))</formula>
    </cfRule>
  </conditionalFormatting>
  <conditionalFormatting sqref="Y52">
    <cfRule type="containsText" priority="43" operator="containsText" aboveAverage="0" equalAverage="0" bottom="0" percent="0" rank="0" text="RDO" dxfId="150">
      <formula>NOT(ISERROR(SEARCH("RDO",Y52)))</formula>
    </cfRule>
  </conditionalFormatting>
  <conditionalFormatting sqref="Z31:AA31">
    <cfRule type="containsText" priority="44" operator="containsText" aboveAverage="0" equalAverage="0" bottom="0" percent="0" rank="0" text="RDO" dxfId="151">
      <formula>NOT(ISERROR(SEARCH("RDO",Z31)))</formula>
    </cfRule>
  </conditionalFormatting>
  <conditionalFormatting sqref="AA14">
    <cfRule type="containsText" priority="45" operator="containsText" aboveAverage="0" equalAverage="0" bottom="0" percent="0" rank="0" text="RDO" dxfId="152">
      <formula>NOT(ISERROR(SEARCH("RDO",AA14)))</formula>
    </cfRule>
  </conditionalFormatting>
  <conditionalFormatting sqref="X68">
    <cfRule type="containsText" priority="46" operator="containsText" aboveAverage="0" equalAverage="0" bottom="0" percent="0" rank="0" text="RDO" dxfId="153">
      <formula>NOT(ISERROR(SEARCH("RDO",X68)))</formula>
    </cfRule>
  </conditionalFormatting>
  <conditionalFormatting sqref="Z9">
    <cfRule type="containsText" priority="47" operator="containsText" aboveAverage="0" equalAverage="0" bottom="0" percent="0" rank="0" text="RDO" dxfId="154">
      <formula>NOT(ISERROR(SEARCH("RDO",Z9)))</formula>
    </cfRule>
  </conditionalFormatting>
  <conditionalFormatting sqref="T9:U9">
    <cfRule type="containsText" priority="48" operator="containsText" aboveAverage="0" equalAverage="0" bottom="0" percent="0" rank="0" text="RDO" dxfId="155">
      <formula>NOT(ISERROR(SEARCH("RDO",T9)))</formula>
    </cfRule>
  </conditionalFormatting>
  <conditionalFormatting sqref="AG31:AH31">
    <cfRule type="containsText" priority="49" operator="containsText" aboveAverage="0" equalAverage="0" bottom="0" percent="0" rank="0" text="RDO" dxfId="156">
      <formula>NOT(ISERROR(SEARCH("RDO",AG31)))</formula>
    </cfRule>
  </conditionalFormatting>
  <conditionalFormatting sqref="S55:U55">
    <cfRule type="containsText" priority="50" operator="containsText" aboveAverage="0" equalAverage="0" bottom="0" percent="0" rank="0" text="RDO" dxfId="157">
      <formula>NOT(ISERROR(SEARCH("RDO",S55)))</formula>
    </cfRule>
  </conditionalFormatting>
  <conditionalFormatting sqref="Q55:R55">
    <cfRule type="containsText" priority="51" operator="containsText" aboveAverage="0" equalAverage="0" bottom="0" percent="0" rank="0" text="RDO" dxfId="158">
      <formula>NOT(ISERROR(SEARCH("RDO",Q55)))</formula>
    </cfRule>
    <cfRule type="cellIs" priority="52" operator="equal" aboveAverage="0" equalAverage="0" bottom="0" percent="0" rank="0" text="" dxfId="159">
      <formula>"RDO"</formula>
    </cfRule>
  </conditionalFormatting>
  <conditionalFormatting sqref="W27:Z27 P27:S27">
    <cfRule type="cellIs" priority="53" operator="equal" aboveAverage="0" equalAverage="0" bottom="0" percent="0" rank="0" text="" dxfId="160">
      <formula>"RDO"</formula>
    </cfRule>
    <cfRule type="cellIs" priority="54" operator="equal" aboveAverage="0" equalAverage="0" bottom="0" percent="0" rank="0" text="" dxfId="161">
      <formula>"RDO"</formula>
    </cfRule>
    <cfRule type="containsText" priority="55" operator="containsText" aboveAverage="0" equalAverage="0" bottom="0" percent="0" rank="0" text="RDO" dxfId="162">
      <formula>NOT(ISERROR(SEARCH("RDO",P27)))</formula>
    </cfRule>
    <cfRule type="cellIs" priority="56" operator="equal" aboveAverage="0" equalAverage="0" bottom="0" percent="0" rank="0" text="" dxfId="163">
      <formula>"RDO"</formula>
    </cfRule>
  </conditionalFormatting>
  <conditionalFormatting sqref="O88">
    <cfRule type="containsText" priority="57" operator="containsText" aboveAverage="0" equalAverage="0" bottom="0" percent="0" rank="0" text="RDO" dxfId="164">
      <formula>NOT(ISERROR(SEARCH("RDO",O88)))</formula>
    </cfRule>
  </conditionalFormatting>
  <conditionalFormatting sqref="Y14">
    <cfRule type="containsText" priority="58" operator="containsText" aboveAverage="0" equalAverage="0" bottom="0" percent="0" rank="0" text="RDO" dxfId="165">
      <formula>NOT(ISERROR(SEARCH("RDO",Y14)))</formula>
    </cfRule>
  </conditionalFormatting>
  <conditionalFormatting sqref="AK14">
    <cfRule type="containsText" priority="59" operator="containsText" aboveAverage="0" equalAverage="0" bottom="0" percent="0" rank="0" text="RDO" dxfId="166">
      <formula>NOT(ISERROR(SEARCH("RDO",AK14)))</formula>
    </cfRule>
  </conditionalFormatting>
  <conditionalFormatting sqref="AJ14">
    <cfRule type="containsText" priority="60" operator="containsText" aboveAverage="0" equalAverage="0" bottom="0" percent="0" rank="0" text="RDO" dxfId="167">
      <formula>NOT(ISERROR(SEARCH("RDO",AJ14)))</formula>
    </cfRule>
  </conditionalFormatting>
  <conditionalFormatting sqref="AD14">
    <cfRule type="containsText" priority="61" operator="containsText" aboveAverage="0" equalAverage="0" bottom="0" percent="0" rank="0" text="RDO" dxfId="168">
      <formula>NOT(ISERROR(SEARCH("RDO",AD14)))</formula>
    </cfRule>
  </conditionalFormatting>
  <conditionalFormatting sqref="AC14">
    <cfRule type="containsText" priority="62" operator="containsText" aboveAverage="0" equalAverage="0" bottom="0" percent="0" rank="0" text="RDO" dxfId="169">
      <formula>NOT(ISERROR(SEARCH("RDO",AC14)))</formula>
    </cfRule>
  </conditionalFormatting>
  <conditionalFormatting sqref="N26">
    <cfRule type="containsText" priority="63" operator="containsText" aboveAverage="0" equalAverage="0" bottom="0" percent="0" rank="0" text="RDO" dxfId="170">
      <formula>NOT(ISERROR(SEARCH("RDO",N26)))</formula>
    </cfRule>
  </conditionalFormatting>
  <conditionalFormatting sqref="AH64">
    <cfRule type="containsText" priority="64" operator="containsText" aboveAverage="0" equalAverage="0" bottom="0" percent="0" rank="0" text="RDO" dxfId="171">
      <formula>NOT(ISERROR(SEARCH("RDO",AH64)))</formula>
    </cfRule>
  </conditionalFormatting>
  <conditionalFormatting sqref="S64">
    <cfRule type="containsText" priority="65" operator="containsText" aboveAverage="0" equalAverage="0" bottom="0" percent="0" rank="0" text="RDO" dxfId="172">
      <formula>NOT(ISERROR(SEARCH("RDO",S64)))</formula>
    </cfRule>
  </conditionalFormatting>
  <conditionalFormatting sqref="N64">
    <cfRule type="containsText" priority="66" operator="containsText" aboveAverage="0" equalAverage="0" bottom="0" percent="0" rank="0" text="RDO" dxfId="173">
      <formula>NOT(ISERROR(SEARCH("RDO",N64)))</formula>
    </cfRule>
  </conditionalFormatting>
  <conditionalFormatting sqref="W33">
    <cfRule type="containsText" priority="67" operator="containsText" aboveAverage="0" equalAverage="0" bottom="0" percent="0" rank="0" text="RDO" dxfId="174">
      <formula>NOT(ISERROR(SEARCH("RDO",W33)))</formula>
    </cfRule>
  </conditionalFormatting>
  <conditionalFormatting sqref="AI40">
    <cfRule type="containsText" priority="68" operator="containsText" aboveAverage="0" equalAverage="0" bottom="0" percent="0" rank="0" text="RDO" dxfId="175">
      <formula>NOT(ISERROR(SEARCH("RDO",AI40)))</formula>
    </cfRule>
  </conditionalFormatting>
  <conditionalFormatting sqref="AF40">
    <cfRule type="containsText" priority="69" operator="containsText" aboveAverage="0" equalAverage="0" bottom="0" percent="0" rank="0" text="RDO" dxfId="176">
      <formula>NOT(ISERROR(SEARCH("RDO",AF40)))</formula>
    </cfRule>
  </conditionalFormatting>
  <conditionalFormatting sqref="AE40">
    <cfRule type="containsText" priority="70" operator="containsText" aboveAverage="0" equalAverage="0" bottom="0" percent="0" rank="0" text="RDO" dxfId="177">
      <formula>NOT(ISERROR(SEARCH("RDO",AE40)))</formula>
    </cfRule>
  </conditionalFormatting>
  <conditionalFormatting sqref="R41">
    <cfRule type="containsText" priority="71" operator="containsText" aboveAverage="0" equalAverage="0" bottom="0" percent="0" rank="0" text="RDO" dxfId="178">
      <formula>NOT(ISERROR(SEARCH("RDO",R41)))</formula>
    </cfRule>
  </conditionalFormatting>
  <conditionalFormatting sqref="AH9">
    <cfRule type="containsText" priority="72" operator="containsText" aboveAverage="0" equalAverage="0" bottom="0" percent="0" rank="0" text="RDO" dxfId="179">
      <formula>NOT(ISERROR(SEARCH("RDO",AH9)))</formula>
    </cfRule>
  </conditionalFormatting>
  <conditionalFormatting sqref="AG9">
    <cfRule type="containsText" priority="73" operator="containsText" aboveAverage="0" equalAverage="0" bottom="0" percent="0" rank="0" text="RDO" dxfId="180">
      <formula>NOT(ISERROR(SEARCH("RDO",AG9)))</formula>
    </cfRule>
  </conditionalFormatting>
  <conditionalFormatting sqref="AF9">
    <cfRule type="containsText" priority="74" operator="containsText" aboveAverage="0" equalAverage="0" bottom="0" percent="0" rank="0" text="RDO" dxfId="181">
      <formula>NOT(ISERROR(SEARCH("RDO",AF9)))</formula>
    </cfRule>
  </conditionalFormatting>
  <conditionalFormatting sqref="AE9">
    <cfRule type="containsText" priority="75" operator="containsText" aboveAverage="0" equalAverage="0" bottom="0" percent="0" rank="0" text="RDO" dxfId="182">
      <formula>NOT(ISERROR(SEARCH("RDO",AE9)))</formula>
    </cfRule>
  </conditionalFormatting>
  <conditionalFormatting sqref="AB9">
    <cfRule type="containsText" priority="76" operator="containsText" aboveAverage="0" equalAverage="0" bottom="0" percent="0" rank="0" text="RDO" dxfId="183">
      <formula>NOT(ISERROR(SEARCH("RDO",AB9)))</formula>
    </cfRule>
  </conditionalFormatting>
  <conditionalFormatting sqref="AA9">
    <cfRule type="containsText" priority="77" operator="containsText" aboveAverage="0" equalAverage="0" bottom="0" percent="0" rank="0" text="RDO" dxfId="184">
      <formula>NOT(ISERROR(SEARCH("RDO",AA9)))</formula>
    </cfRule>
  </conditionalFormatting>
  <conditionalFormatting sqref="J25">
    <cfRule type="containsText" priority="78" operator="containsText" aboveAverage="0" equalAverage="0" bottom="0" percent="0" rank="0" text="RDO" dxfId="185">
      <formula>NOT(ISERROR(SEARCH("RDO",J25)))</formula>
    </cfRule>
  </conditionalFormatting>
  <conditionalFormatting sqref="J40">
    <cfRule type="containsText" priority="79" operator="containsText" aboveAverage="0" equalAverage="0" bottom="0" percent="0" rank="0" text="RDO" dxfId="186">
      <formula>NOT(ISERROR(SEARCH("RDO",J40)))</formula>
    </cfRule>
  </conditionalFormatting>
  <conditionalFormatting sqref="F6">
    <cfRule type="containsText" priority="80" operator="containsText" aboveAverage="0" equalAverage="0" bottom="0" percent="0" rank="0" text="RDO" dxfId="187">
      <formula>NOT(ISERROR(SEARCH("RDO",F6)))</formula>
    </cfRule>
  </conditionalFormatting>
  <conditionalFormatting sqref="M55">
    <cfRule type="containsText" priority="81" operator="containsText" aboveAverage="0" equalAverage="0" bottom="0" percent="0" rank="0" text="RDO" dxfId="188">
      <formula>NOT(ISERROR(SEARCH("RDO",M55)))</formula>
    </cfRule>
  </conditionalFormatting>
  <conditionalFormatting sqref="M55">
    <cfRule type="cellIs" priority="82" operator="equal" aboveAverage="0" equalAverage="0" bottom="0" percent="0" rank="0" text="" dxfId="189">
      <formula>"RDO"</formula>
    </cfRule>
  </conditionalFormatting>
  <conditionalFormatting sqref="M49">
    <cfRule type="containsText" priority="83" operator="containsText" aboveAverage="0" equalAverage="0" bottom="0" percent="0" rank="0" text="RDO" dxfId="190">
      <formula>NOT(ISERROR(SEARCH("RDO",M49)))</formula>
    </cfRule>
  </conditionalFormatting>
  <conditionalFormatting sqref="G11">
    <cfRule type="containsText" priority="84" operator="containsText" aboveAverage="0" equalAverage="0" bottom="0" percent="0" rank="0" text="RDO" dxfId="191">
      <formula>NOT(ISERROR(SEARCH("RDO",G11)))</formula>
    </cfRule>
  </conditionalFormatting>
  <conditionalFormatting sqref="F11">
    <cfRule type="containsText" priority="85" operator="containsText" aboveAverage="0" equalAverage="0" bottom="0" percent="0" rank="0" text="RDO" dxfId="192">
      <formula>NOT(ISERROR(SEARCH("RDO",F11)))</formula>
    </cfRule>
  </conditionalFormatting>
  <conditionalFormatting sqref="E33">
    <cfRule type="containsText" priority="86" operator="containsText" aboveAverage="0" equalAverage="0" bottom="0" percent="0" rank="0" text="RDO" dxfId="193">
      <formula>NOT(ISERROR(SEARCH("RDO",E33)))</formula>
    </cfRule>
  </conditionalFormatting>
  <conditionalFormatting sqref="E36:H36">
    <cfRule type="cellIs" priority="87" operator="equal" aboveAverage="0" equalAverage="0" bottom="0" percent="0" rank="0" text="" dxfId="194">
      <formula>"RDO"</formula>
    </cfRule>
    <cfRule type="cellIs" priority="88" operator="equal" aboveAverage="0" equalAverage="0" bottom="0" percent="0" rank="0" text="" dxfId="195">
      <formula>"RDO"</formula>
    </cfRule>
    <cfRule type="containsText" priority="89" operator="containsText" aboveAverage="0" equalAverage="0" bottom="0" percent="0" rank="0" text="RDO" dxfId="196">
      <formula>NOT(ISERROR(SEARCH("RDO",E36)))</formula>
    </cfRule>
    <cfRule type="cellIs" priority="90" operator="equal" aboveAverage="0" equalAverage="0" bottom="0" percent="0" rank="0" text="" dxfId="197">
      <formula>"RDO"</formula>
    </cfRule>
  </conditionalFormatting>
  <conditionalFormatting sqref="E26">
    <cfRule type="containsText" priority="91" operator="containsText" aboveAverage="0" equalAverage="0" bottom="0" percent="0" rank="0" text="RDO" dxfId="198">
      <formula>NOT(ISERROR(SEARCH("RDO",E26)))</formula>
    </cfRule>
  </conditionalFormatting>
  <conditionalFormatting sqref="V38">
    <cfRule type="containsText" priority="92" operator="containsText" aboveAverage="0" equalAverage="0" bottom="0" percent="0" rank="0" text="RDO" dxfId="199">
      <formula>NOT(ISERROR(SEARCH("RDO",V38)))</formula>
    </cfRule>
  </conditionalFormatting>
  <conditionalFormatting sqref="AI62">
    <cfRule type="containsText" priority="93" operator="containsText" aboveAverage="0" equalAverage="0" bottom="0" percent="0" rank="0" text="RDO" dxfId="200">
      <formula>NOT(ISERROR(SEARCH("RDO",AI62)))</formula>
    </cfRule>
  </conditionalFormatting>
  <conditionalFormatting sqref="U62">
    <cfRule type="containsText" priority="94" operator="containsText" aboveAverage="0" equalAverage="0" bottom="0" percent="0" rank="0" text="RDO" dxfId="201">
      <formula>NOT(ISERROR(SEARCH("RDO",U62)))</formula>
    </cfRule>
  </conditionalFormatting>
  <conditionalFormatting sqref="Q62:R62">
    <cfRule type="containsText" priority="95" operator="containsText" aboveAverage="0" equalAverage="0" bottom="0" percent="0" rank="0" text="RDO" dxfId="202">
      <formula>NOT(ISERROR(SEARCH("RDO",Q62)))</formula>
    </cfRule>
  </conditionalFormatting>
  <conditionalFormatting sqref="N62">
    <cfRule type="containsText" priority="96" operator="containsText" aboveAverage="0" equalAverage="0" bottom="0" percent="0" rank="0" text="RDO" dxfId="203">
      <formula>NOT(ISERROR(SEARCH("RDO",N62)))</formula>
    </cfRule>
  </conditionalFormatting>
  <conditionalFormatting sqref="R26:U26">
    <cfRule type="containsText" priority="97" operator="containsText" aboveAverage="0" equalAverage="0" bottom="0" percent="0" rank="0" text="RDO" dxfId="204">
      <formula>NOT(ISERROR(SEARCH("RDO",R26)))</formula>
    </cfRule>
  </conditionalFormatting>
  <conditionalFormatting sqref="D28">
    <cfRule type="cellIs" priority="98" operator="equal" aboveAverage="0" equalAverage="0" bottom="0" percent="0" rank="0" text="" dxfId="205">
      <formula>"RDO"</formula>
    </cfRule>
  </conditionalFormatting>
  <conditionalFormatting sqref="D28">
    <cfRule type="cellIs" priority="99" operator="equal" aboveAverage="0" equalAverage="0" bottom="0" percent="0" rank="0" text="" dxfId="206">
      <formula>"RDO"</formula>
    </cfRule>
  </conditionalFormatting>
  <conditionalFormatting sqref="D28">
    <cfRule type="containsText" priority="100" operator="containsText" aboveAverage="0" equalAverage="0" bottom="0" percent="0" rank="0" text="RDO" dxfId="207">
      <formula>NOT(ISERROR(SEARCH("RDO",D28)))</formula>
    </cfRule>
  </conditionalFormatting>
  <conditionalFormatting sqref="D28">
    <cfRule type="cellIs" priority="101" operator="equal" aboveAverage="0" equalAverage="0" bottom="0" percent="0" rank="0" text="" dxfId="208">
      <formula>"RDO"</formula>
    </cfRule>
  </conditionalFormatting>
  <conditionalFormatting sqref="K11">
    <cfRule type="containsText" priority="102" operator="containsText" aboveAverage="0" equalAverage="0" bottom="0" percent="0" rank="0" text="RDO" dxfId="209">
      <formula>NOT(ISERROR(SEARCH("RDO",K11)))</formula>
    </cfRule>
  </conditionalFormatting>
  <conditionalFormatting sqref="J11">
    <cfRule type="containsText" priority="103" operator="containsText" aboveAverage="0" equalAverage="0" bottom="0" percent="0" rank="0" text="RDO" dxfId="210">
      <formula>NOT(ISERROR(SEARCH("RDO",J11)))</formula>
    </cfRule>
  </conditionalFormatting>
  <conditionalFormatting sqref="AI60">
    <cfRule type="containsText" priority="104" operator="containsText" aboveAverage="0" equalAverage="0" bottom="0" percent="0" rank="0" text="RDO" dxfId="211">
      <formula>NOT(ISERROR(SEARCH("RDO",AI60)))</formula>
    </cfRule>
  </conditionalFormatting>
  <conditionalFormatting sqref="AG60:AH60">
    <cfRule type="containsText" priority="105" operator="containsText" aboveAverage="0" equalAverage="0" bottom="0" percent="0" rank="0" text="RDO" dxfId="212">
      <formula>NOT(ISERROR(SEARCH("RDO",AG60)))</formula>
    </cfRule>
    <cfRule type="containsText" priority="106" operator="containsText" aboveAverage="0" equalAverage="0" bottom="0" percent="0" rank="0" text="RDO" dxfId="213">
      <formula>NOT(ISERROR(SEARCH("RDO",AG60)))</formula>
    </cfRule>
  </conditionalFormatting>
  <conditionalFormatting sqref="L27:L28">
    <cfRule type="cellIs" priority="107" operator="equal" aboveAverage="0" equalAverage="0" bottom="0" percent="0" rank="0" text="" dxfId="214">
      <formula>"RDO"</formula>
    </cfRule>
    <cfRule type="cellIs" priority="108" operator="equal" aboveAverage="0" equalAverage="0" bottom="0" percent="0" rank="0" text="" dxfId="215">
      <formula>"RDO"</formula>
    </cfRule>
    <cfRule type="containsText" priority="109" operator="containsText" aboveAverage="0" equalAverage="0" bottom="0" percent="0" rank="0" text="RDO" dxfId="216">
      <formula>NOT(ISERROR(SEARCH("RDO",L27)))</formula>
    </cfRule>
    <cfRule type="cellIs" priority="110" operator="equal" aboveAverage="0" equalAverage="0" bottom="0" percent="0" rank="0" text="" dxfId="217">
      <formula>"RDO"</formula>
    </cfRule>
  </conditionalFormatting>
  <conditionalFormatting sqref="K27">
    <cfRule type="cellIs" priority="111" operator="equal" aboveAverage="0" equalAverage="0" bottom="0" percent="0" rank="0" text="" dxfId="218">
      <formula>"RDO"</formula>
    </cfRule>
  </conditionalFormatting>
  <conditionalFormatting sqref="K27">
    <cfRule type="cellIs" priority="112" operator="equal" aboveAverage="0" equalAverage="0" bottom="0" percent="0" rank="0" text="" dxfId="219">
      <formula>"RDO"</formula>
    </cfRule>
  </conditionalFormatting>
  <conditionalFormatting sqref="K27">
    <cfRule type="containsText" priority="113" operator="containsText" aboveAverage="0" equalAverage="0" bottom="0" percent="0" rank="0" text="RDO" dxfId="220">
      <formula>NOT(ISERROR(SEARCH("RDO",K27)))</formula>
    </cfRule>
  </conditionalFormatting>
  <conditionalFormatting sqref="K27">
    <cfRule type="cellIs" priority="114" operator="equal" aboveAverage="0" equalAverage="0" bottom="0" percent="0" rank="0" text="" dxfId="221">
      <formula>"RDO"</formula>
    </cfRule>
  </conditionalFormatting>
  <conditionalFormatting sqref="J27">
    <cfRule type="cellIs" priority="115" operator="equal" aboveAverage="0" equalAverage="0" bottom="0" percent="0" rank="0" text="" dxfId="222">
      <formula>"RDO"</formula>
    </cfRule>
  </conditionalFormatting>
  <conditionalFormatting sqref="J27">
    <cfRule type="cellIs" priority="116" operator="equal" aboveAverage="0" equalAverage="0" bottom="0" percent="0" rank="0" text="" dxfId="223">
      <formula>"RDO"</formula>
    </cfRule>
  </conditionalFormatting>
  <conditionalFormatting sqref="J27">
    <cfRule type="containsText" priority="117" operator="containsText" aboveAverage="0" equalAverage="0" bottom="0" percent="0" rank="0" text="RDO" dxfId="224">
      <formula>NOT(ISERROR(SEARCH("RDO",J27)))</formula>
    </cfRule>
  </conditionalFormatting>
  <conditionalFormatting sqref="J27">
    <cfRule type="cellIs" priority="118" operator="equal" aboveAverage="0" equalAverage="0" bottom="0" percent="0" rank="0" text="" dxfId="225">
      <formula>"RDO"</formula>
    </cfRule>
  </conditionalFormatting>
  <conditionalFormatting sqref="I27">
    <cfRule type="cellIs" priority="119" operator="equal" aboveAverage="0" equalAverage="0" bottom="0" percent="0" rank="0" text="" dxfId="226">
      <formula>"RDO"</formula>
    </cfRule>
  </conditionalFormatting>
  <conditionalFormatting sqref="I27">
    <cfRule type="cellIs" priority="120" operator="equal" aboveAverage="0" equalAverage="0" bottom="0" percent="0" rank="0" text="" dxfId="227">
      <formula>"RDO"</formula>
    </cfRule>
  </conditionalFormatting>
  <conditionalFormatting sqref="I27">
    <cfRule type="containsText" priority="121" operator="containsText" aboveAverage="0" equalAverage="0" bottom="0" percent="0" rank="0" text="RDO" dxfId="228">
      <formula>NOT(ISERROR(SEARCH("RDO",I27)))</formula>
    </cfRule>
  </conditionalFormatting>
  <conditionalFormatting sqref="I27">
    <cfRule type="cellIs" priority="122" operator="equal" aboveAverage="0" equalAverage="0" bottom="0" percent="0" rank="0" text="" dxfId="229">
      <formula>"RDO"</formula>
    </cfRule>
  </conditionalFormatting>
  <conditionalFormatting sqref="E27">
    <cfRule type="cellIs" priority="123" operator="equal" aboveAverage="0" equalAverage="0" bottom="0" percent="0" rank="0" text="" dxfId="230">
      <formula>"RDO"</formula>
    </cfRule>
  </conditionalFormatting>
  <conditionalFormatting sqref="E27">
    <cfRule type="cellIs" priority="124" operator="equal" aboveAverage="0" equalAverage="0" bottom="0" percent="0" rank="0" text="" dxfId="231">
      <formula>"RDO"</formula>
    </cfRule>
  </conditionalFormatting>
  <conditionalFormatting sqref="E27">
    <cfRule type="containsText" priority="125" operator="containsText" aboveAverage="0" equalAverage="0" bottom="0" percent="0" rank="0" text="RDO" dxfId="232">
      <formula>NOT(ISERROR(SEARCH("RDO",E27)))</formula>
    </cfRule>
  </conditionalFormatting>
  <conditionalFormatting sqref="E27">
    <cfRule type="cellIs" priority="126" operator="equal" aboveAverage="0" equalAverage="0" bottom="0" percent="0" rank="0" text="" dxfId="233">
      <formula>"RDO"</formula>
    </cfRule>
  </conditionalFormatting>
  <conditionalFormatting sqref="D27">
    <cfRule type="cellIs" priority="127" operator="equal" aboveAverage="0" equalAverage="0" bottom="0" percent="0" rank="0" text="" dxfId="234">
      <formula>"RDO"</formula>
    </cfRule>
  </conditionalFormatting>
  <conditionalFormatting sqref="D27">
    <cfRule type="cellIs" priority="128" operator="equal" aboveAverage="0" equalAverage="0" bottom="0" percent="0" rank="0" text="" dxfId="235">
      <formula>"RDO"</formula>
    </cfRule>
  </conditionalFormatting>
  <conditionalFormatting sqref="D27">
    <cfRule type="containsText" priority="129" operator="containsText" aboveAverage="0" equalAverage="0" bottom="0" percent="0" rank="0" text="RDO" dxfId="236">
      <formula>NOT(ISERROR(SEARCH("RDO",D27)))</formula>
    </cfRule>
  </conditionalFormatting>
  <conditionalFormatting sqref="D27">
    <cfRule type="cellIs" priority="130" operator="equal" aboveAverage="0" equalAverage="0" bottom="0" percent="0" rank="0" text="" dxfId="237">
      <formula>"RDO"</formula>
    </cfRule>
  </conditionalFormatting>
  <conditionalFormatting sqref="C27:C28">
    <cfRule type="cellIs" priority="131" operator="equal" aboveAverage="0" equalAverage="0" bottom="0" percent="0" rank="0" text="" dxfId="238">
      <formula>"RDO"</formula>
    </cfRule>
    <cfRule type="cellIs" priority="132" operator="equal" aboveAverage="0" equalAverage="0" bottom="0" percent="0" rank="0" text="" dxfId="239">
      <formula>"RDO"</formula>
    </cfRule>
    <cfRule type="containsText" priority="133" operator="containsText" aboveAverage="0" equalAverage="0" bottom="0" percent="0" rank="0" text="RDO" dxfId="240">
      <formula>NOT(ISERROR(SEARCH("RDO",C27)))</formula>
    </cfRule>
    <cfRule type="cellIs" priority="134" operator="equal" aboveAverage="0" equalAverage="0" bottom="0" percent="0" rank="0" text="" dxfId="241">
      <formula>"RDO"</formula>
    </cfRule>
  </conditionalFormatting>
  <conditionalFormatting sqref="N63">
    <cfRule type="containsText" priority="135" operator="containsText" aboveAverage="0" equalAverage="0" bottom="0" percent="0" rank="0" text="RDO" dxfId="242">
      <formula>NOT(ISERROR(SEARCH("RDO",N63)))</formula>
    </cfRule>
  </conditionalFormatting>
  <conditionalFormatting sqref="G33">
    <cfRule type="containsText" priority="136" operator="containsText" aboveAverage="0" equalAverage="0" bottom="0" percent="0" rank="0" text="RDO" dxfId="243">
      <formula>NOT(ISERROR(SEARCH("RDO",G33)))</formula>
    </cfRule>
  </conditionalFormatting>
  <conditionalFormatting sqref="T66">
    <cfRule type="containsText" priority="137" operator="containsText" aboveAverage="0" equalAverage="0" bottom="0" percent="0" rank="0" text="RDO" dxfId="244">
      <formula>NOT(ISERROR(SEARCH("RDO",T66)))</formula>
    </cfRule>
  </conditionalFormatting>
  <conditionalFormatting sqref="J33">
    <cfRule type="containsText" priority="138" operator="containsText" aboveAverage="0" equalAverage="0" bottom="0" percent="0" rank="0" text="RDO" dxfId="245">
      <formula>NOT(ISERROR(SEARCH("RDO",J33)))</formula>
    </cfRule>
  </conditionalFormatting>
  <conditionalFormatting sqref="L13">
    <cfRule type="containsText" priority="139" operator="containsText" aboveAverage="0" equalAverage="0" bottom="0" percent="0" rank="0" text="RDO" dxfId="246">
      <formula>NOT(ISERROR(SEARCH("RDO",L13)))</formula>
    </cfRule>
  </conditionalFormatting>
  <conditionalFormatting sqref="Z58">
    <cfRule type="containsText" priority="140" operator="containsText" aboveAverage="0" equalAverage="0" bottom="0" percent="0" rank="0" text="RDO" dxfId="247">
      <formula>NOT(ISERROR(SEARCH("RDO",Z58)))</formula>
    </cfRule>
  </conditionalFormatting>
  <conditionalFormatting sqref="AB58">
    <cfRule type="containsText" priority="141" operator="containsText" aboveAverage="0" equalAverage="0" bottom="0" percent="0" rank="0" text="RDO" dxfId="248">
      <formula>NOT(ISERROR(SEARCH("RDO",AB58)))</formula>
    </cfRule>
  </conditionalFormatting>
  <conditionalFormatting sqref="AB58">
    <cfRule type="cellIs" priority="142" operator="equal" aboveAverage="0" equalAverage="0" bottom="0" percent="0" rank="0" text="" dxfId="249">
      <formula>"RDO"</formula>
    </cfRule>
  </conditionalFormatting>
  <conditionalFormatting sqref="AA58">
    <cfRule type="containsText" priority="143" operator="containsText" aboveAverage="0" equalAverage="0" bottom="0" percent="0" rank="0" text="RDO" dxfId="250">
      <formula>NOT(ISERROR(SEARCH("RDO",AA58)))</formula>
    </cfRule>
  </conditionalFormatting>
  <conditionalFormatting sqref="AA58">
    <cfRule type="cellIs" priority="144" operator="equal" aboveAverage="0" equalAverage="0" bottom="0" percent="0" rank="0" text="" dxfId="251">
      <formula>"RDO"</formula>
    </cfRule>
  </conditionalFormatting>
  <conditionalFormatting sqref="X58:Y58">
    <cfRule type="containsText" priority="145" operator="containsText" aboveAverage="0" equalAverage="0" bottom="0" percent="0" rank="0" text="RDO" dxfId="252">
      <formula>NOT(ISERROR(SEARCH("RDO",X58)))</formula>
    </cfRule>
    <cfRule type="cellIs" priority="146" operator="equal" aboveAverage="0" equalAverage="0" bottom="0" percent="0" rank="0" text="" dxfId="253">
      <formula>"RDO"</formula>
    </cfRule>
  </conditionalFormatting>
  <conditionalFormatting sqref="M58">
    <cfRule type="containsText" priority="147" operator="containsText" aboveAverage="0" equalAverage="0" bottom="0" percent="0" rank="0" text="RDO" dxfId="254">
      <formula>NOT(ISERROR(SEARCH("RDO",M58)))</formula>
    </cfRule>
  </conditionalFormatting>
  <conditionalFormatting sqref="C58:D58">
    <cfRule type="containsText" priority="148" operator="containsText" aboveAverage="0" equalAverage="0" bottom="0" percent="0" rank="0" text="RDO" dxfId="255">
      <formula>NOT(ISERROR(SEARCH("RDO",C58)))</formula>
    </cfRule>
    <cfRule type="cellIs" priority="149" operator="equal" aboveAverage="0" equalAverage="0" bottom="0" percent="0" rank="0" text="" dxfId="256">
      <formula>"RDO"</formula>
    </cfRule>
  </conditionalFormatting>
  <conditionalFormatting sqref="G58">
    <cfRule type="containsText" priority="150" operator="containsText" aboveAverage="0" equalAverage="0" bottom="0" percent="0" rank="0" text="RDO" dxfId="257">
      <formula>NOT(ISERROR(SEARCH("RDO",G58)))</formula>
    </cfRule>
  </conditionalFormatting>
  <conditionalFormatting sqref="G58">
    <cfRule type="cellIs" priority="151" operator="equal" aboveAverage="0" equalAverage="0" bottom="0" percent="0" rank="0" text="" dxfId="258">
      <formula>"RDO"</formula>
    </cfRule>
  </conditionalFormatting>
  <conditionalFormatting sqref="H58">
    <cfRule type="containsText" priority="152" operator="containsText" aboveAverage="0" equalAverage="0" bottom="0" percent="0" rank="0" text="RDO" dxfId="259">
      <formula>NOT(ISERROR(SEARCH("RDO",H58)))</formula>
    </cfRule>
  </conditionalFormatting>
  <conditionalFormatting sqref="H58">
    <cfRule type="cellIs" priority="153" operator="equal" aboveAverage="0" equalAverage="0" bottom="0" percent="0" rank="0" text="" dxfId="260">
      <formula>"RDO"</formula>
    </cfRule>
  </conditionalFormatting>
  <conditionalFormatting sqref="J58">
    <cfRule type="containsText" priority="154" operator="containsText" aboveAverage="0" equalAverage="0" bottom="0" percent="0" rank="0" text="RDO" dxfId="261">
      <formula>NOT(ISERROR(SEARCH("RDO",J58)))</formula>
    </cfRule>
  </conditionalFormatting>
  <conditionalFormatting sqref="J58">
    <cfRule type="cellIs" priority="155" operator="equal" aboveAverage="0" equalAverage="0" bottom="0" percent="0" rank="0" text="" dxfId="262">
      <formula>"RDO"</formula>
    </cfRule>
  </conditionalFormatting>
  <conditionalFormatting sqref="K58">
    <cfRule type="containsText" priority="156" operator="containsText" aboveAverage="0" equalAverage="0" bottom="0" percent="0" rank="0" text="RDO" dxfId="263">
      <formula>NOT(ISERROR(SEARCH("RDO",K58)))</formula>
    </cfRule>
  </conditionalFormatting>
  <conditionalFormatting sqref="K58">
    <cfRule type="cellIs" priority="157" operator="equal" aboveAverage="0" equalAverage="0" bottom="0" percent="0" rank="0" text="" dxfId="264">
      <formula>"RDO"</formula>
    </cfRule>
  </conditionalFormatting>
  <conditionalFormatting sqref="L58">
    <cfRule type="containsText" priority="158" operator="containsText" aboveAverage="0" equalAverage="0" bottom="0" percent="0" rank="0" text="RDO" dxfId="265">
      <formula>NOT(ISERROR(SEARCH("RDO",L58)))</formula>
    </cfRule>
  </conditionalFormatting>
  <conditionalFormatting sqref="L58">
    <cfRule type="cellIs" priority="159" operator="equal" aboveAverage="0" equalAverage="0" bottom="0" percent="0" rank="0" text="" dxfId="266">
      <formula>"RDO"</formula>
    </cfRule>
  </conditionalFormatting>
  <conditionalFormatting sqref="P58">
    <cfRule type="containsText" priority="160" operator="containsText" aboveAverage="0" equalAverage="0" bottom="0" percent="0" rank="0" text="RDO" dxfId="267">
      <formula>NOT(ISERROR(SEARCH("RDO",P58)))</formula>
    </cfRule>
  </conditionalFormatting>
  <conditionalFormatting sqref="P58">
    <cfRule type="cellIs" priority="161" operator="equal" aboveAverage="0" equalAverage="0" bottom="0" percent="0" rank="0" text="" dxfId="268">
      <formula>"RDO"</formula>
    </cfRule>
  </conditionalFormatting>
  <conditionalFormatting sqref="Q58">
    <cfRule type="containsText" priority="162" operator="containsText" aboveAverage="0" equalAverage="0" bottom="0" percent="0" rank="0" text="RDO" dxfId="269">
      <formula>NOT(ISERROR(SEARCH("RDO",Q58)))</formula>
    </cfRule>
  </conditionalFormatting>
  <conditionalFormatting sqref="Q58">
    <cfRule type="cellIs" priority="163" operator="equal" aboveAverage="0" equalAverage="0" bottom="0" percent="0" rank="0" text="" dxfId="270">
      <formula>"RDO"</formula>
    </cfRule>
  </conditionalFormatting>
  <conditionalFormatting sqref="R58">
    <cfRule type="containsText" priority="164" operator="containsText" aboveAverage="0" equalAverage="0" bottom="0" percent="0" rank="0" text="RDO" dxfId="271">
      <formula>NOT(ISERROR(SEARCH("RDO",R58)))</formula>
    </cfRule>
  </conditionalFormatting>
  <conditionalFormatting sqref="R58">
    <cfRule type="cellIs" priority="165" operator="equal" aboveAverage="0" equalAverage="0" bottom="0" percent="0" rank="0" text="" dxfId="272">
      <formula>"RDO"</formula>
    </cfRule>
  </conditionalFormatting>
  <conditionalFormatting sqref="U58">
    <cfRule type="containsText" priority="166" operator="containsText" aboveAverage="0" equalAverage="0" bottom="0" percent="0" rank="0" text="RDO" dxfId="273">
      <formula>NOT(ISERROR(SEARCH("RDO",U58)))</formula>
    </cfRule>
  </conditionalFormatting>
  <conditionalFormatting sqref="U58">
    <cfRule type="cellIs" priority="167" operator="equal" aboveAverage="0" equalAverage="0" bottom="0" percent="0" rank="0" text="" dxfId="274">
      <formula>"RDO"</formula>
    </cfRule>
  </conditionalFormatting>
  <conditionalFormatting sqref="S62:S63">
    <cfRule type="containsText" priority="168" operator="containsText" aboveAverage="0" equalAverage="0" bottom="0" percent="0" rank="0" text="RDO" dxfId="275">
      <formula>NOT(ISERROR(SEARCH("RDO",S62)))</formula>
    </cfRule>
  </conditionalFormatting>
  <conditionalFormatting sqref="AG62">
    <cfRule type="containsText" priority="169" operator="containsText" aboveAverage="0" equalAverage="0" bottom="0" percent="0" rank="0" text="RDO" dxfId="276">
      <formula>NOT(ISERROR(SEARCH("RDO",AG62)))</formula>
    </cfRule>
  </conditionalFormatting>
  <conditionalFormatting sqref="AH62">
    <cfRule type="containsText" priority="170" operator="containsText" aboveAverage="0" equalAverage="0" bottom="0" percent="0" rank="0" text="RDO" dxfId="277">
      <formula>NOT(ISERROR(SEARCH("RDO",AH62)))</formula>
    </cfRule>
  </conditionalFormatting>
  <conditionalFormatting sqref="AJ53">
    <cfRule type="containsText" priority="171" operator="containsText" aboveAverage="0" equalAverage="0" bottom="0" percent="0" rank="0" text="RDO" dxfId="278">
      <formula>NOT(ISERROR(SEARCH("RDO",AJ53)))</formula>
    </cfRule>
  </conditionalFormatting>
  <conditionalFormatting sqref="AJ53">
    <cfRule type="cellIs" priority="172" operator="equal" aboveAverage="0" equalAverage="0" bottom="0" percent="0" rank="0" text="" dxfId="279">
      <formula>"RDO"</formula>
    </cfRule>
  </conditionalFormatting>
  <conditionalFormatting sqref="AF14">
    <cfRule type="containsText" priority="173" operator="containsText" aboveAverage="0" equalAverage="0" bottom="0" percent="0" rank="0" text="RDO" dxfId="280">
      <formula>NOT(ISERROR(SEARCH("RDO",AF14)))</formula>
    </cfRule>
  </conditionalFormatting>
  <conditionalFormatting sqref="AI14">
    <cfRule type="containsText" priority="174" operator="containsText" aboveAverage="0" equalAverage="0" bottom="0" percent="0" rank="0" text="RDO" dxfId="281">
      <formula>NOT(ISERROR(SEARCH("RDO",AI14)))</formula>
    </cfRule>
  </conditionalFormatting>
  <conditionalFormatting sqref="V36">
    <cfRule type="containsText" priority="175" operator="containsText" aboveAverage="0" equalAverage="0" bottom="0" percent="0" rank="0" text="RDO" dxfId="282">
      <formula>NOT(ISERROR(SEARCH("RDO",V36)))</formula>
    </cfRule>
  </conditionalFormatting>
  <conditionalFormatting sqref="J36">
    <cfRule type="containsText" priority="176" operator="containsText" aboveAverage="0" equalAverage="0" bottom="0" percent="0" rank="0" text="RDO" dxfId="283">
      <formula>NOT(ISERROR(SEARCH("RDO",J36)))</formula>
    </cfRule>
  </conditionalFormatting>
  <conditionalFormatting sqref="O7">
    <cfRule type="containsText" priority="177" operator="containsText" aboveAverage="0" equalAverage="0" bottom="0" percent="0" rank="0" text="RDO" dxfId="284">
      <formula>NOT(ISERROR(SEARCH("RDO",O7)))</formula>
    </cfRule>
  </conditionalFormatting>
  <conditionalFormatting sqref="O7">
    <cfRule type="cellIs" priority="178" operator="equal" aboveAverage="0" equalAverage="0" bottom="0" percent="0" rank="0" text="" dxfId="285">
      <formula>"RDO"</formula>
    </cfRule>
  </conditionalFormatting>
  <conditionalFormatting sqref="D52">
    <cfRule type="containsText" priority="179" operator="containsText" aboveAverage="0" equalAverage="0" bottom="0" percent="0" rank="0" text="RDO" dxfId="286">
      <formula>NOT(ISERROR(SEARCH("RDO",D52)))</formula>
    </cfRule>
  </conditionalFormatting>
  <conditionalFormatting sqref="D30">
    <cfRule type="containsText" priority="180" operator="containsText" aboveAverage="0" equalAverage="0" bottom="0" percent="0" rank="0" text="RDO" dxfId="287">
      <formula>NOT(ISERROR(SEARCH("RDO",D30)))</formula>
    </cfRule>
  </conditionalFormatting>
  <conditionalFormatting sqref="Y31 AB31:AC31">
    <cfRule type="containsText" priority="181" operator="containsText" aboveAverage="0" equalAverage="0" bottom="0" percent="0" rank="0" text="RDO" dxfId="288">
      <formula>NOT(ISERROR(SEARCH("RDO",Y31)))</formula>
    </cfRule>
    <cfRule type="cellIs" priority="182" operator="equal" aboveAverage="0" equalAverage="0" bottom="0" percent="0" rank="0" text="" dxfId="289">
      <formula>"RDO"</formula>
    </cfRule>
  </conditionalFormatting>
  <conditionalFormatting sqref="V58">
    <cfRule type="containsText" priority="183" operator="containsText" aboveAverage="0" equalAverage="0" bottom="0" percent="0" rank="0" text="RDO" dxfId="290">
      <formula>NOT(ISERROR(SEARCH("RDO",V58)))</formula>
    </cfRule>
  </conditionalFormatting>
  <conditionalFormatting sqref="V58">
    <cfRule type="cellIs" priority="184" operator="equal" aboveAverage="0" equalAverage="0" bottom="0" percent="0" rank="0" text="" dxfId="291">
      <formula>"RDO"</formula>
    </cfRule>
  </conditionalFormatting>
  <conditionalFormatting sqref="AE31:AF31 AI31">
    <cfRule type="containsText" priority="185" operator="containsText" aboveAverage="0" equalAverage="0" bottom="0" percent="0" rank="0" text="RDO" dxfId="292">
      <formula>NOT(ISERROR(SEARCH("RDO",AE31)))</formula>
    </cfRule>
  </conditionalFormatting>
  <conditionalFormatting sqref="AH49">
    <cfRule type="containsText" priority="186" operator="containsText" aboveAverage="0" equalAverage="0" bottom="0" percent="0" rank="0" text="RDO" dxfId="293">
      <formula>NOT(ISERROR(SEARCH("RDO",AH49)))</formula>
    </cfRule>
  </conditionalFormatting>
  <conditionalFormatting sqref="T36:U36">
    <cfRule type="containsText" priority="187" operator="containsText" aboveAverage="0" equalAverage="0" bottom="0" percent="0" rank="0" text="RDO" dxfId="294">
      <formula>NOT(ISERROR(SEARCH("RDO",T36)))</formula>
    </cfRule>
    <cfRule type="cellIs" priority="188" operator="equal" aboveAverage="0" equalAverage="0" bottom="0" percent="0" rank="0" text="" dxfId="295">
      <formula>"RDO"</formula>
    </cfRule>
  </conditionalFormatting>
  <conditionalFormatting sqref="C36">
    <cfRule type="containsText" priority="189" operator="containsText" aboveAverage="0" equalAverage="0" bottom="0" percent="0" rank="0" text="RDO" dxfId="296">
      <formula>NOT(ISERROR(SEARCH("RDO",C36)))</formula>
    </cfRule>
  </conditionalFormatting>
  <conditionalFormatting sqref="C36">
    <cfRule type="cellIs" priority="190" operator="equal" aboveAverage="0" equalAverage="0" bottom="0" percent="0" rank="0" text="" dxfId="297">
      <formula>"RDO"</formula>
    </cfRule>
  </conditionalFormatting>
  <conditionalFormatting sqref="K52:N52">
    <cfRule type="containsText" priority="191" operator="containsText" aboveAverage="0" equalAverage="0" bottom="0" percent="0" rank="0" text="RDO" dxfId="298">
      <formula>NOT(ISERROR(SEARCH("RDO",K52)))</formula>
    </cfRule>
  </conditionalFormatting>
  <conditionalFormatting sqref="AE33:AI33">
    <cfRule type="containsText" priority="192" operator="containsText" aboveAverage="0" equalAverage="0" bottom="0" percent="0" rank="0" text="RDO" dxfId="299">
      <formula>NOT(ISERROR(SEARCH("RDO",AE33)))</formula>
    </cfRule>
    <cfRule type="cellIs" priority="193" operator="equal" aboveAverage="0" equalAverage="0" bottom="0" percent="0" rank="0" text="" dxfId="300">
      <formula>"RDO"</formula>
    </cfRule>
  </conditionalFormatting>
  <conditionalFormatting sqref="M6:N6">
    <cfRule type="containsText" priority="194" operator="containsText" aboveAverage="0" equalAverage="0" bottom="0" percent="0" rank="0" text="RDO" dxfId="301">
      <formula>NOT(ISERROR(SEARCH("RDO",M6)))</formula>
    </cfRule>
    <cfRule type="cellIs" priority="195" operator="equal" aboveAverage="0" equalAverage="0" bottom="0" percent="0" rank="0" text="" dxfId="302">
      <formula>"RDO"</formula>
    </cfRule>
  </conditionalFormatting>
  <conditionalFormatting sqref="T6:V6">
    <cfRule type="containsText" priority="196" operator="containsText" aboveAverage="0" equalAverage="0" bottom="0" percent="0" rank="0" text="RDO" dxfId="303">
      <formula>NOT(ISERROR(SEARCH("RDO",T6)))</formula>
    </cfRule>
  </conditionalFormatting>
  <conditionalFormatting sqref="Q6">
    <cfRule type="containsText" priority="197" operator="containsText" aboveAverage="0" equalAverage="0" bottom="0" percent="0" rank="0" text="RDO" dxfId="304">
      <formula>NOT(ISERROR(SEARCH("RDO",Q6)))</formula>
    </cfRule>
  </conditionalFormatting>
  <conditionalFormatting sqref="C30">
    <cfRule type="containsText" priority="198" operator="containsText" aboveAverage="0" equalAverage="0" bottom="0" percent="0" rank="0" text="RDO" dxfId="305">
      <formula>NOT(ISERROR(SEARCH("RDO",C30)))</formula>
    </cfRule>
  </conditionalFormatting>
  <conditionalFormatting sqref="C6">
    <cfRule type="containsText" priority="199" operator="containsText" aboveAverage="0" equalAverage="0" bottom="0" percent="0" rank="0" text="RDO" dxfId="306">
      <formula>NOT(ISERROR(SEARCH("RDO",C6)))</formula>
    </cfRule>
  </conditionalFormatting>
  <conditionalFormatting sqref="AG66">
    <cfRule type="containsText" priority="200" operator="containsText" aboveAverage="0" equalAverage="0" bottom="0" percent="0" rank="0" text="RDO" dxfId="307">
      <formula>NOT(ISERROR(SEARCH("RDO",AG66)))</formula>
    </cfRule>
  </conditionalFormatting>
  <conditionalFormatting sqref="AH68">
    <cfRule type="containsText" priority="201" operator="containsText" aboveAverage="0" equalAverage="0" bottom="0" percent="0" rank="0" text="RDO" dxfId="308">
      <formula>NOT(ISERROR(SEARCH("RDO",AH68)))</formula>
    </cfRule>
  </conditionalFormatting>
  <conditionalFormatting sqref="AE68">
    <cfRule type="containsText" priority="202" operator="containsText" aboveAverage="0" equalAverage="0" bottom="0" percent="0" rank="0" text="RDO" dxfId="309">
      <formula>NOT(ISERROR(SEARCH("RDO",AE68)))</formula>
    </cfRule>
  </conditionalFormatting>
  <conditionalFormatting sqref="AB68">
    <cfRule type="containsText" priority="203" operator="containsText" aboveAverage="0" equalAverage="0" bottom="0" percent="0" rank="0" text="RDO" dxfId="310">
      <formula>NOT(ISERROR(SEARCH("RDO",AB68)))</formula>
    </cfRule>
  </conditionalFormatting>
  <conditionalFormatting sqref="Z67">
    <cfRule type="containsText" priority="204" operator="containsText" aboveAverage="0" equalAverage="0" bottom="0" percent="0" rank="0" text="RDO" dxfId="311">
      <formula>NOT(ISERROR(SEARCH("RDO",Z67)))</formula>
    </cfRule>
  </conditionalFormatting>
  <conditionalFormatting sqref="AC66">
    <cfRule type="containsText" priority="205" operator="containsText" aboveAverage="0" equalAverage="0" bottom="0" percent="0" rank="0" text="RDO" dxfId="312">
      <formula>NOT(ISERROR(SEARCH("RDO",AC66)))</formula>
    </cfRule>
  </conditionalFormatting>
  <conditionalFormatting sqref="AC68">
    <cfRule type="containsText" priority="206" operator="containsText" aboveAverage="0" equalAverage="0" bottom="0" percent="0" rank="0" text="RDO" dxfId="313">
      <formula>NOT(ISERROR(SEARCH("RDO",AC68)))</formula>
    </cfRule>
  </conditionalFormatting>
  <conditionalFormatting sqref="R68">
    <cfRule type="containsText" priority="207" operator="containsText" aboveAverage="0" equalAverage="0" bottom="0" percent="0" rank="0" text="RDO" dxfId="314">
      <formula>NOT(ISERROR(SEARCH("RDO",R68)))</formula>
    </cfRule>
  </conditionalFormatting>
  <conditionalFormatting sqref="V67">
    <cfRule type="containsText" priority="208" operator="containsText" aboveAverage="0" equalAverage="0" bottom="0" percent="0" rank="0" text="RDO" dxfId="315">
      <formula>NOT(ISERROR(SEARCH("RDO",V67)))</formula>
    </cfRule>
  </conditionalFormatting>
  <conditionalFormatting sqref="Q68">
    <cfRule type="containsText" priority="209" operator="containsText" aboveAverage="0" equalAverage="0" bottom="0" percent="0" rank="0" text="RDO" dxfId="316">
      <formula>NOT(ISERROR(SEARCH("RDO",Q68)))</formula>
    </cfRule>
  </conditionalFormatting>
  <conditionalFormatting sqref="M68">
    <cfRule type="containsText" priority="210" operator="containsText" aboveAverage="0" equalAverage="0" bottom="0" percent="0" rank="0" text="RDO" dxfId="317">
      <formula>NOT(ISERROR(SEARCH("RDO",M68)))</formula>
    </cfRule>
  </conditionalFormatting>
  <conditionalFormatting sqref="L68">
    <cfRule type="containsText" priority="211" operator="containsText" aboveAverage="0" equalAverage="0" bottom="0" percent="0" rank="0" text="RDO" dxfId="318">
      <formula>NOT(ISERROR(SEARCH("RDO",L68)))</formula>
    </cfRule>
  </conditionalFormatting>
  <conditionalFormatting sqref="O66:O67">
    <cfRule type="containsText" priority="212" operator="containsText" aboveAverage="0" equalAverage="0" bottom="0" percent="0" rank="0" text="RDO" dxfId="319">
      <formula>NOT(ISERROR(SEARCH("RDO",O66)))</formula>
    </cfRule>
  </conditionalFormatting>
  <conditionalFormatting sqref="F67">
    <cfRule type="containsText" priority="213" operator="containsText" aboveAverage="0" equalAverage="0" bottom="0" percent="0" rank="0" text="RDO" dxfId="320">
      <formula>NOT(ISERROR(SEARCH("RDO",F67)))</formula>
    </cfRule>
  </conditionalFormatting>
  <conditionalFormatting sqref="D68">
    <cfRule type="containsText" priority="214" operator="containsText" aboveAverage="0" equalAverage="0" bottom="0" percent="0" rank="0" text="RDO" dxfId="321">
      <formula>NOT(ISERROR(SEARCH("RDO",D68)))</formula>
    </cfRule>
  </conditionalFormatting>
  <conditionalFormatting sqref="H68">
    <cfRule type="containsText" priority="215" operator="containsText" aboveAverage="0" equalAverage="0" bottom="0" percent="0" rank="0" text="RDO" dxfId="322">
      <formula>NOT(ISERROR(SEARCH("RDO",H68)))</formula>
    </cfRule>
  </conditionalFormatting>
  <conditionalFormatting sqref="H63">
    <cfRule type="containsText" priority="216" operator="containsText" aboveAverage="0" equalAverage="0" bottom="0" percent="0" rank="0" text="RDO" dxfId="323">
      <formula>NOT(ISERROR(SEARCH("RDO",H63)))</formula>
    </cfRule>
  </conditionalFormatting>
  <conditionalFormatting sqref="AJ63:AK63">
    <cfRule type="containsText" priority="217" operator="containsText" aboveAverage="0" equalAverage="0" bottom="0" percent="0" rank="0" text="RDO" dxfId="324">
      <formula>NOT(ISERROR(SEARCH("RDO",AJ63)))</formula>
    </cfRule>
  </conditionalFormatting>
  <conditionalFormatting sqref="AC63:AD63">
    <cfRule type="containsText" priority="218" operator="containsText" aboveAverage="0" equalAverage="0" bottom="0" percent="0" rank="0" text="RDO" dxfId="325">
      <formula>NOT(ISERROR(SEARCH("RDO",AC63)))</formula>
    </cfRule>
  </conditionalFormatting>
  <conditionalFormatting sqref="AG64">
    <cfRule type="containsText" priority="219" operator="containsText" aboveAverage="0" equalAverage="0" bottom="0" percent="0" rank="0" text="RDO" dxfId="326">
      <formula>NOT(ISERROR(SEARCH("RDO",AG64)))</formula>
    </cfRule>
  </conditionalFormatting>
  <conditionalFormatting sqref="AK64">
    <cfRule type="containsText" priority="220" operator="containsText" aboveAverage="0" equalAverage="0" bottom="0" percent="0" rank="0" text="RDO" dxfId="327">
      <formula>NOT(ISERROR(SEARCH("RDO",AK64)))</formula>
    </cfRule>
  </conditionalFormatting>
  <conditionalFormatting sqref="AB64">
    <cfRule type="containsText" priority="221" operator="containsText" aboveAverage="0" equalAverage="0" bottom="0" percent="0" rank="0" text="RDO" dxfId="328">
      <formula>NOT(ISERROR(SEARCH("RDO",AB64)))</formula>
    </cfRule>
  </conditionalFormatting>
  <conditionalFormatting sqref="AC64">
    <cfRule type="containsText" priority="222" operator="containsText" aboveAverage="0" equalAverage="0" bottom="0" percent="0" rank="0" text="RDO" dxfId="329">
      <formula>NOT(ISERROR(SEARCH("RDO",AC64)))</formula>
    </cfRule>
  </conditionalFormatting>
  <conditionalFormatting sqref="O64">
    <cfRule type="containsText" priority="223" operator="containsText" aboveAverage="0" equalAverage="0" bottom="0" percent="0" rank="0" text="RDO" dxfId="330">
      <formula>NOT(ISERROR(SEARCH("RDO",O64)))</formula>
    </cfRule>
  </conditionalFormatting>
  <conditionalFormatting sqref="E64">
    <cfRule type="containsText" priority="224" operator="containsText" aboveAverage="0" equalAverage="0" bottom="0" percent="0" rank="0" text="RDO" dxfId="331">
      <formula>NOT(ISERROR(SEARCH("RDO",E64)))</formula>
    </cfRule>
  </conditionalFormatting>
  <conditionalFormatting sqref="H64">
    <cfRule type="containsText" priority="225" operator="containsText" aboveAverage="0" equalAverage="0" bottom="0" percent="0" rank="0" text="RDO" dxfId="332">
      <formula>NOT(ISERROR(SEARCH("RDO",H64)))</formula>
    </cfRule>
  </conditionalFormatting>
  <conditionalFormatting sqref="T62">
    <cfRule type="containsText" priority="226" operator="containsText" aboveAverage="0" equalAverage="0" bottom="0" percent="0" rank="0" text="RDO" dxfId="333">
      <formula>NOT(ISERROR(SEARCH("RDO",T62)))</formula>
    </cfRule>
  </conditionalFormatting>
  <conditionalFormatting sqref="W63">
    <cfRule type="containsText" priority="227" operator="containsText" aboveAverage="0" equalAverage="0" bottom="0" percent="0" rank="0" text="RDO" dxfId="334">
      <formula>NOT(ISERROR(SEARCH("RDO",W63)))</formula>
    </cfRule>
  </conditionalFormatting>
  <conditionalFormatting sqref="V63">
    <cfRule type="containsText" priority="228" operator="containsText" aboveAverage="0" equalAverage="0" bottom="0" percent="0" rank="0" text="RDO" dxfId="335">
      <formula>NOT(ISERROR(SEARCH("RDO",V63)))</formula>
    </cfRule>
  </conditionalFormatting>
  <conditionalFormatting sqref="O63">
    <cfRule type="containsText" priority="229" operator="containsText" aboveAverage="0" equalAverage="0" bottom="0" percent="0" rank="0" text="RDO" dxfId="336">
      <formula>NOT(ISERROR(SEARCH("RDO",O63)))</formula>
    </cfRule>
  </conditionalFormatting>
  <conditionalFormatting sqref="P64">
    <cfRule type="containsText" priority="230" operator="containsText" aboveAverage="0" equalAverage="0" bottom="0" percent="0" rank="0" text="RDO" dxfId="337">
      <formula>NOT(ISERROR(SEARCH("RDO",P64)))</formula>
    </cfRule>
  </conditionalFormatting>
  <conditionalFormatting sqref="V64:W64">
    <cfRule type="containsText" priority="231" operator="containsText" aboveAverage="0" equalAverage="0" bottom="0" percent="0" rank="0" text="RDO" dxfId="338">
      <formula>NOT(ISERROR(SEARCH("RDO",V64)))</formula>
    </cfRule>
  </conditionalFormatting>
  <conditionalFormatting sqref="M62">
    <cfRule type="containsText" priority="232" operator="containsText" aboveAverage="0" equalAverage="0" bottom="0" percent="0" rank="0" text="RDO" dxfId="339">
      <formula>NOT(ISERROR(SEARCH("RDO",M62)))</formula>
    </cfRule>
  </conditionalFormatting>
  <conditionalFormatting sqref="Y60">
    <cfRule type="containsText" priority="233" operator="containsText" aboveAverage="0" equalAverage="0" bottom="0" percent="0" rank="0" text="RDO" dxfId="340">
      <formula>NOT(ISERROR(SEARCH("RDO",Y60)))</formula>
    </cfRule>
  </conditionalFormatting>
  <conditionalFormatting sqref="M60">
    <cfRule type="containsText" priority="234" operator="containsText" aboveAverage="0" equalAverage="0" bottom="0" percent="0" rank="0" text="RDO" dxfId="341">
      <formula>NOT(ISERROR(SEARCH("RDO",M60)))</formula>
    </cfRule>
  </conditionalFormatting>
  <conditionalFormatting sqref="S58:T58">
    <cfRule type="containsText" priority="235" operator="containsText" aboveAverage="0" equalAverage="0" bottom="0" percent="0" rank="0" text="RDO" dxfId="342">
      <formula>NOT(ISERROR(SEARCH("RDO",S58)))</formula>
    </cfRule>
  </conditionalFormatting>
  <conditionalFormatting sqref="N58">
    <cfRule type="containsText" priority="236" operator="containsText" aboveAverage="0" equalAverage="0" bottom="0" percent="0" rank="0" text="RDO" dxfId="343">
      <formula>NOT(ISERROR(SEARCH("RDO",N58)))</formula>
    </cfRule>
  </conditionalFormatting>
  <conditionalFormatting sqref="O58">
    <cfRule type="containsText" priority="237" operator="containsText" aboveAverage="0" equalAverage="0" bottom="0" percent="0" rank="0" text="RDO" dxfId="344">
      <formula>NOT(ISERROR(SEARCH("RDO",O58)))</formula>
    </cfRule>
  </conditionalFormatting>
  <conditionalFormatting sqref="W58">
    <cfRule type="containsText" priority="238" operator="containsText" aboveAverage="0" equalAverage="0" bottom="0" percent="0" rank="0" text="RDO" dxfId="345">
      <formula>NOT(ISERROR(SEARCH("RDO",W58)))</formula>
    </cfRule>
  </conditionalFormatting>
  <conditionalFormatting sqref="AG53">
    <cfRule type="containsText" priority="239" operator="containsText" aboveAverage="0" equalAverage="0" bottom="0" percent="0" rank="0" text="RDO" dxfId="346">
      <formula>NOT(ISERROR(SEARCH("RDO",AG53)))</formula>
    </cfRule>
  </conditionalFormatting>
  <conditionalFormatting sqref="AE52:AF52">
    <cfRule type="containsText" priority="240" operator="containsText" aboveAverage="0" equalAverage="0" bottom="0" percent="0" rank="0" text="RDO" dxfId="347">
      <formula>NOT(ISERROR(SEARCH("RDO",AE52)))</formula>
    </cfRule>
  </conditionalFormatting>
  <conditionalFormatting sqref="Z55">
    <cfRule type="containsText" priority="241" operator="containsText" aboveAverage="0" equalAverage="0" bottom="0" percent="0" rank="0" text="RDO" dxfId="348">
      <formula>NOT(ISERROR(SEARCH("RDO",Z55)))</formula>
    </cfRule>
  </conditionalFormatting>
  <conditionalFormatting sqref="AC52">
    <cfRule type="containsText" priority="242" operator="containsText" aboveAverage="0" equalAverage="0" bottom="0" percent="0" rank="0" text="RDO" dxfId="349">
      <formula>NOT(ISERROR(SEARCH("RDO",AC52)))</formula>
    </cfRule>
  </conditionalFormatting>
  <conditionalFormatting sqref="S52:T52">
    <cfRule type="containsText" priority="243" operator="containsText" aboveAverage="0" equalAverage="0" bottom="0" percent="0" rank="0" text="RDO" dxfId="350">
      <formula>NOT(ISERROR(SEARCH("RDO",S52)))</formula>
    </cfRule>
  </conditionalFormatting>
  <conditionalFormatting sqref="L55">
    <cfRule type="containsText" priority="244" operator="containsText" aboveAverage="0" equalAverage="0" bottom="0" percent="0" rank="0" text="RDO" dxfId="351">
      <formula>NOT(ISERROR(SEARCH("RDO",L55)))</formula>
    </cfRule>
  </conditionalFormatting>
  <conditionalFormatting sqref="AJ50">
    <cfRule type="containsText" priority="245" operator="containsText" aboveAverage="0" equalAverage="0" bottom="0" percent="0" rank="0" text="RDO" dxfId="352">
      <formula>NOT(ISERROR(SEARCH("RDO",AJ50)))</formula>
    </cfRule>
  </conditionalFormatting>
  <conditionalFormatting sqref="AB50">
    <cfRule type="containsText" priority="246" operator="containsText" aboveAverage="0" equalAverage="0" bottom="0" percent="0" rank="0" text="RDO" dxfId="353">
      <formula>NOT(ISERROR(SEARCH("RDO",AB50)))</formula>
    </cfRule>
  </conditionalFormatting>
  <conditionalFormatting sqref="AC49">
    <cfRule type="containsText" priority="247" operator="containsText" aboveAverage="0" equalAverage="0" bottom="0" percent="0" rank="0" text="RDO" dxfId="354">
      <formula>NOT(ISERROR(SEARCH("RDO",AC49)))</formula>
    </cfRule>
  </conditionalFormatting>
  <conditionalFormatting sqref="V50">
    <cfRule type="containsText" priority="248" operator="containsText" aboveAverage="0" equalAverage="0" bottom="0" percent="0" rank="0" text="RDO" dxfId="355">
      <formula>NOT(ISERROR(SEARCH("RDO",V50)))</formula>
    </cfRule>
  </conditionalFormatting>
  <conditionalFormatting sqref="T49">
    <cfRule type="containsText" priority="249" operator="containsText" aboveAverage="0" equalAverage="0" bottom="0" percent="0" rank="0" text="RDO" dxfId="356">
      <formula>NOT(ISERROR(SEARCH("RDO",T49)))</formula>
    </cfRule>
  </conditionalFormatting>
  <conditionalFormatting sqref="L50">
    <cfRule type="containsText" priority="250" operator="containsText" aboveAverage="0" equalAverage="0" bottom="0" percent="0" rank="0" text="RDO" dxfId="357">
      <formula>NOT(ISERROR(SEARCH("RDO",L50)))</formula>
    </cfRule>
  </conditionalFormatting>
  <conditionalFormatting sqref="J62:L62">
    <cfRule type="containsText" priority="251" operator="containsText" aboveAverage="0" equalAverage="0" bottom="0" percent="0" rank="0" text="RDO" dxfId="358">
      <formula>NOT(ISERROR(SEARCH("RDO",J62)))</formula>
    </cfRule>
    <cfRule type="cellIs" priority="252" operator="equal" aboveAverage="0" equalAverage="0" bottom="0" percent="0" rank="0" text="" dxfId="359">
      <formula>"RDO"</formula>
    </cfRule>
  </conditionalFormatting>
  <conditionalFormatting sqref="Q64:R64 X63:AB63 X64:AA64 AD64:AF64 AI64:AJ64 AE63:AI63 J63:M64 P63:R63 T63:U64">
    <cfRule type="containsText" priority="253" operator="containsText" aboveAverage="0" equalAverage="0" bottom="0" percent="0" rank="0" text="RDO" dxfId="360">
      <formula>NOT(ISERROR(SEARCH("RDO",J63)))</formula>
    </cfRule>
  </conditionalFormatting>
  <conditionalFormatting sqref="AE60:AF60">
    <cfRule type="containsText" priority="254" operator="containsText" aboveAverage="0" equalAverage="0" bottom="0" percent="0" rank="0" text="RDO" dxfId="361">
      <formula>NOT(ISERROR(SEARCH("RDO",AE60)))</formula>
    </cfRule>
  </conditionalFormatting>
  <conditionalFormatting sqref="X60 Z60:AC60">
    <cfRule type="containsText" priority="255" operator="containsText" aboveAverage="0" equalAverage="0" bottom="0" percent="0" rank="0" text="RDO" dxfId="362">
      <formula>NOT(ISERROR(SEARCH("RDO",X60)))</formula>
    </cfRule>
  </conditionalFormatting>
  <conditionalFormatting sqref="Q60:U60">
    <cfRule type="containsText" priority="256" operator="containsText" aboveAverage="0" equalAverage="0" bottom="0" percent="0" rank="0" text="RDO" dxfId="363">
      <formula>NOT(ISERROR(SEARCH("RDO",Q60)))</formula>
    </cfRule>
  </conditionalFormatting>
  <conditionalFormatting sqref="J60:L60 N60:O60">
    <cfRule type="containsText" priority="257" operator="containsText" aboveAverage="0" equalAverage="0" bottom="0" percent="0" rank="0" text="RDO" dxfId="364">
      <formula>NOT(ISERROR(SEARCH("RDO",J60)))</formula>
    </cfRule>
  </conditionalFormatting>
  <conditionalFormatting sqref="AA53:AB53">
    <cfRule type="containsText" priority="258" operator="containsText" aboveAverage="0" equalAverage="0" bottom="0" percent="0" rank="0" text="RDO" dxfId="365">
      <formula>NOT(ISERROR(SEARCH("RDO",AA53)))</formula>
    </cfRule>
  </conditionalFormatting>
  <conditionalFormatting sqref="AG52:AJ52">
    <cfRule type="containsText" priority="259" operator="containsText" aboveAverage="0" equalAverage="0" bottom="0" percent="0" rank="0" text="RDO" dxfId="366">
      <formula>NOT(ISERROR(SEARCH("RDO",AG52)))</formula>
    </cfRule>
    <cfRule type="cellIs" priority="260" operator="equal" aboveAverage="0" equalAverage="0" bottom="0" percent="0" rank="0" text="" dxfId="367">
      <formula>"RDO"</formula>
    </cfRule>
  </conditionalFormatting>
  <conditionalFormatting sqref="X52 Z52:AB52">
    <cfRule type="containsText" priority="261" operator="containsText" aboveAverage="0" equalAverage="0" bottom="0" percent="0" rank="0" text="RDO" dxfId="368">
      <formula>NOT(ISERROR(SEARCH("RDO",X52)))</formula>
    </cfRule>
    <cfRule type="cellIs" priority="262" operator="equal" aboveAverage="0" equalAverage="0" bottom="0" percent="0" rank="0" text="" dxfId="369">
      <formula>"RDO"</formula>
    </cfRule>
  </conditionalFormatting>
  <conditionalFormatting sqref="Q52:R52 U52:V52">
    <cfRule type="containsText" priority="263" operator="containsText" aboveAverage="0" equalAverage="0" bottom="0" percent="0" rank="0" text="RDO" dxfId="370">
      <formula>NOT(ISERROR(SEARCH("RDO",Q52)))</formula>
    </cfRule>
    <cfRule type="cellIs" priority="264" operator="equal" aboveAverage="0" equalAverage="0" bottom="0" percent="0" rank="0" text="" dxfId="371">
      <formula>"RDO"</formula>
    </cfRule>
  </conditionalFormatting>
  <conditionalFormatting sqref="Q53:U53">
    <cfRule type="containsText" priority="265" operator="containsText" aboveAverage="0" equalAverage="0" bottom="0" percent="0" rank="0" text="RDO" dxfId="372">
      <formula>NOT(ISERROR(SEARCH("RDO",Q53)))</formula>
    </cfRule>
  </conditionalFormatting>
  <conditionalFormatting sqref="J55:K55 N55">
    <cfRule type="containsText" priority="266" operator="containsText" aboveAverage="0" equalAverage="0" bottom="0" percent="0" rank="0" text="RDO" dxfId="373">
      <formula>NOT(ISERROR(SEARCH("RDO",J55)))</formula>
    </cfRule>
  </conditionalFormatting>
  <conditionalFormatting sqref="X55:Y55 AA55:AC55">
    <cfRule type="containsText" priority="267" operator="containsText" aboveAverage="0" equalAverage="0" bottom="0" percent="0" rank="0" text="RDO" dxfId="374">
      <formula>NOT(ISERROR(SEARCH("RDO",X55)))</formula>
    </cfRule>
  </conditionalFormatting>
  <conditionalFormatting sqref="AE55:AG55">
    <cfRule type="containsText" priority="268" operator="containsText" aboveAverage="0" equalAverage="0" bottom="0" percent="0" rank="0" text="RDO" dxfId="375">
      <formula>NOT(ISERROR(SEARCH("RDO",AE55)))</formula>
    </cfRule>
  </conditionalFormatting>
  <conditionalFormatting sqref="AE53:AF53 AH53:AI53">
    <cfRule type="containsText" priority="269" operator="containsText" aboveAverage="0" equalAverage="0" bottom="0" percent="0" rank="0" text="RDO" dxfId="376">
      <formula>NOT(ISERROR(SEARCH("RDO",AE53)))</formula>
    </cfRule>
  </conditionalFormatting>
  <conditionalFormatting sqref="AE50:AI50 AI49:AJ49 AE49 AG49">
    <cfRule type="containsText" priority="270" operator="containsText" aboveAverage="0" equalAverage="0" bottom="0" percent="0" rank="0" text="RDO" dxfId="377">
      <formula>NOT(ISERROR(SEARCH("RDO",AE49)))</formula>
    </cfRule>
  </conditionalFormatting>
  <conditionalFormatting sqref="X49 AC50 Z49:AB49 X50:AA50">
    <cfRule type="containsText" priority="271" operator="containsText" aboveAverage="0" equalAverage="0" bottom="0" percent="0" rank="0" text="RDO" dxfId="378">
      <formula>NOT(ISERROR(SEARCH("RDO",X49)))</formula>
    </cfRule>
  </conditionalFormatting>
  <conditionalFormatting sqref="Q50:U50 Q49:S49 U49:V49">
    <cfRule type="containsText" priority="272" operator="containsText" aboveAverage="0" equalAverage="0" bottom="0" percent="0" rank="0" text="RDO" dxfId="379">
      <formula>NOT(ISERROR(SEARCH("RDO",Q49)))</formula>
    </cfRule>
  </conditionalFormatting>
  <conditionalFormatting sqref="J50:K50 M50:O50">
    <cfRule type="containsText" priority="273" operator="containsText" aboveAverage="0" equalAverage="0" bottom="0" percent="0" rank="0" text="RDO" dxfId="380">
      <formula>NOT(ISERROR(SEARCH("RDO",J50)))</formula>
    </cfRule>
  </conditionalFormatting>
  <conditionalFormatting sqref="L35">
    <cfRule type="containsText" priority="274" operator="containsText" aboveAverage="0" equalAverage="0" bottom="0" percent="0" rank="0" text="RDO" dxfId="381">
      <formula>NOT(ISERROR(SEARCH("RDO",L35)))</formula>
    </cfRule>
  </conditionalFormatting>
  <conditionalFormatting sqref="AJ33:AK33">
    <cfRule type="containsText" priority="275" operator="containsText" aboveAverage="0" equalAverage="0" bottom="0" percent="0" rank="0" text="RDO" dxfId="382">
      <formula>NOT(ISERROR(SEARCH("RDO",AJ33)))</formula>
    </cfRule>
  </conditionalFormatting>
  <conditionalFormatting sqref="AG35">
    <cfRule type="containsText" priority="276" operator="containsText" aboveAverage="0" equalAverage="0" bottom="0" percent="0" rank="0" text="RDO" dxfId="383">
      <formula>NOT(ISERROR(SEARCH("RDO",AG35)))</formula>
    </cfRule>
  </conditionalFormatting>
  <conditionalFormatting sqref="AA36">
    <cfRule type="containsText" priority="277" operator="containsText" aboveAverage="0" equalAverage="0" bottom="0" percent="0" rank="0" text="RDO" dxfId="384">
      <formula>NOT(ISERROR(SEARCH("RDO",AA36)))</formula>
    </cfRule>
  </conditionalFormatting>
  <conditionalFormatting sqref="AC35">
    <cfRule type="containsText" priority="278" operator="containsText" aboveAverage="0" equalAverage="0" bottom="0" percent="0" rank="0" text="RDO" dxfId="385">
      <formula>NOT(ISERROR(SEARCH("RDO",AC35)))</formula>
    </cfRule>
  </conditionalFormatting>
  <conditionalFormatting sqref="AC33:AD33">
    <cfRule type="containsText" priority="279" operator="containsText" aboveAverage="0" equalAverage="0" bottom="0" percent="0" rank="0" text="RDO" dxfId="386">
      <formula>NOT(ISERROR(SEARCH("RDO",AC33)))</formula>
    </cfRule>
  </conditionalFormatting>
  <conditionalFormatting sqref="V35">
    <cfRule type="containsText" priority="280" operator="containsText" aboveAverage="0" equalAverage="0" bottom="0" percent="0" rank="0" text="RDO" dxfId="387">
      <formula>NOT(ISERROR(SEARCH("RDO",V35)))</formula>
    </cfRule>
  </conditionalFormatting>
  <conditionalFormatting sqref="U33">
    <cfRule type="containsText" priority="281" operator="containsText" aboveAverage="0" equalAverage="0" bottom="0" percent="0" rank="0" text="RDO" dxfId="388">
      <formula>NOT(ISERROR(SEARCH("RDO",U33)))</formula>
    </cfRule>
  </conditionalFormatting>
  <conditionalFormatting sqref="V33">
    <cfRule type="containsText" priority="282" operator="containsText" aboveAverage="0" equalAverage="0" bottom="0" percent="0" rank="0" text="RDO" dxfId="389">
      <formula>NOT(ISERROR(SEARCH("RDO",V33)))</formula>
    </cfRule>
  </conditionalFormatting>
  <conditionalFormatting sqref="O33">
    <cfRule type="containsText" priority="283" operator="containsText" aboveAverage="0" equalAverage="0" bottom="0" percent="0" rank="0" text="RDO" dxfId="390">
      <formula>NOT(ISERROR(SEARCH("RDO",O33)))</formula>
    </cfRule>
  </conditionalFormatting>
  <conditionalFormatting sqref="AE35:AF35 AH35:AJ35">
    <cfRule type="containsText" priority="284" operator="containsText" aboveAverage="0" equalAverage="0" bottom="0" percent="0" rank="0" text="RDO" dxfId="391">
      <formula>NOT(ISERROR(SEARCH("RDO",AE35)))</formula>
    </cfRule>
  </conditionalFormatting>
  <conditionalFormatting sqref="X36:Z36 X35 AC36 AB35">
    <cfRule type="containsText" priority="285" operator="containsText" aboveAverage="0" equalAverage="0" bottom="0" percent="0" rank="0" text="RDO" dxfId="392">
      <formula>NOT(ISERROR(SEARCH("RDO",X35)))</formula>
    </cfRule>
  </conditionalFormatting>
  <conditionalFormatting sqref="Q35:U35 Q36:S36">
    <cfRule type="containsText" priority="286" operator="containsText" aboveAverage="0" equalAverage="0" bottom="0" percent="0" rank="0" text="RDO" dxfId="393">
      <formula>NOT(ISERROR(SEARCH("RDO",Q35)))</formula>
    </cfRule>
  </conditionalFormatting>
  <conditionalFormatting sqref="J35:K35 M35:O35 K36:O36">
    <cfRule type="containsText" priority="287" operator="containsText" aboveAverage="0" equalAverage="0" bottom="0" percent="0" rank="0" text="RDO" dxfId="394">
      <formula>NOT(ISERROR(SEARCH("RDO",J35)))</formula>
    </cfRule>
  </conditionalFormatting>
  <conditionalFormatting sqref="P33:T33 K33:N33">
    <cfRule type="containsText" priority="288" operator="containsText" aboveAverage="0" equalAverage="0" bottom="0" percent="0" rank="0" text="RDO" dxfId="395">
      <formula>NOT(ISERROR(SEARCH("RDO",K33)))</formula>
    </cfRule>
  </conditionalFormatting>
  <conditionalFormatting sqref="AJ34">
    <cfRule type="containsText" priority="289" operator="containsText" aboveAverage="0" equalAverage="0" bottom="0" percent="0" rank="0" text="RDO" dxfId="396">
      <formula>NOT(ISERROR(SEARCH("RDO",AJ34)))</formula>
    </cfRule>
  </conditionalFormatting>
  <conditionalFormatting sqref="AJ31">
    <cfRule type="containsText" priority="290" operator="containsText" aboveAverage="0" equalAverage="0" bottom="0" percent="0" rank="0" text="RDO" dxfId="397">
      <formula>NOT(ISERROR(SEARCH("RDO",AJ31)))</formula>
    </cfRule>
  </conditionalFormatting>
  <conditionalFormatting sqref="AE25:AH25">
    <cfRule type="containsText" priority="291" operator="containsText" aboveAverage="0" equalAverage="0" bottom="0" percent="0" rank="0" text="RDO" dxfId="398">
      <formula>NOT(ISERROR(SEARCH("RDO",AE25)))</formula>
    </cfRule>
    <cfRule type="cellIs" priority="292" operator="equal" aboveAverage="0" equalAverage="0" bottom="0" percent="0" rank="0" text="" dxfId="399">
      <formula>"RDO"</formula>
    </cfRule>
  </conditionalFormatting>
  <conditionalFormatting sqref="AC25">
    <cfRule type="containsText" priority="293" operator="containsText" aboveAverage="0" equalAverage="0" bottom="0" percent="0" rank="0" text="RDO" dxfId="400">
      <formula>NOT(ISERROR(SEARCH("RDO",AC25)))</formula>
    </cfRule>
  </conditionalFormatting>
  <conditionalFormatting sqref="AC25">
    <cfRule type="cellIs" priority="294" operator="equal" aboveAverage="0" equalAverage="0" bottom="0" percent="0" rank="0" text="" dxfId="401">
      <formula>"RDO"</formula>
    </cfRule>
  </conditionalFormatting>
  <conditionalFormatting sqref="Q25:T25">
    <cfRule type="containsText" priority="295" operator="containsText" aboveAverage="0" equalAverage="0" bottom="0" percent="0" rank="0" text="RDO" dxfId="402">
      <formula>NOT(ISERROR(SEARCH("RDO",Q25)))</formula>
    </cfRule>
    <cfRule type="cellIs" priority="296" operator="equal" aboveAverage="0" equalAverage="0" bottom="0" percent="0" rank="0" text="" dxfId="403">
      <formula>"RDO"</formula>
    </cfRule>
  </conditionalFormatting>
  <conditionalFormatting sqref="P25">
    <cfRule type="containsText" priority="297" operator="containsText" aboveAverage="0" equalAverage="0" bottom="0" percent="0" rank="0" text="RDO" dxfId="404">
      <formula>NOT(ISERROR(SEARCH("RDO",P25)))</formula>
    </cfRule>
  </conditionalFormatting>
  <conditionalFormatting sqref="M25:O25">
    <cfRule type="containsText" priority="298" operator="containsText" aboveAverage="0" equalAverage="0" bottom="0" percent="0" rank="0" text="RDO" dxfId="405">
      <formula>NOT(ISERROR(SEARCH("RDO",M25)))</formula>
    </cfRule>
    <cfRule type="cellIs" priority="299" operator="equal" aboveAverage="0" equalAverage="0" bottom="0" percent="0" rank="0" text="" dxfId="406">
      <formula>"RDO"</formula>
    </cfRule>
  </conditionalFormatting>
  <conditionalFormatting sqref="F25:H25">
    <cfRule type="containsText" priority="300" operator="containsText" aboveAverage="0" equalAverage="0" bottom="0" percent="0" rank="0" text="RDO" dxfId="407">
      <formula>NOT(ISERROR(SEARCH("RDO",F25)))</formula>
    </cfRule>
    <cfRule type="cellIs" priority="301" operator="equal" aboveAverage="0" equalAverage="0" bottom="0" percent="0" rank="0" text="" dxfId="408">
      <formula>"RDO"</formula>
    </cfRule>
  </conditionalFormatting>
  <conditionalFormatting sqref="L16">
    <cfRule type="containsText" priority="302" operator="containsText" aboveAverage="0" equalAverage="0" bottom="0" percent="0" rank="0" text="RDO" dxfId="409">
      <formula>NOT(ISERROR(SEARCH("RDO",L16)))</formula>
    </cfRule>
  </conditionalFormatting>
  <conditionalFormatting sqref="N17">
    <cfRule type="containsText" priority="303" operator="containsText" aboveAverage="0" equalAverage="0" bottom="0" percent="0" rank="0" text="RDO" dxfId="410">
      <formula>NOT(ISERROR(SEARCH("RDO",N17)))</formula>
    </cfRule>
  </conditionalFormatting>
  <conditionalFormatting sqref="S17">
    <cfRule type="containsText" priority="304" operator="containsText" aboveAverage="0" equalAverage="0" bottom="0" percent="0" rank="0" text="RDO" dxfId="411">
      <formula>NOT(ISERROR(SEARCH("RDO",S17)))</formula>
    </cfRule>
  </conditionalFormatting>
  <conditionalFormatting sqref="U16">
    <cfRule type="containsText" priority="305" operator="containsText" aboveAverage="0" equalAverage="0" bottom="0" percent="0" rank="0" text="RDO" dxfId="412">
      <formula>NOT(ISERROR(SEARCH("RDO",U16)))</formula>
    </cfRule>
  </conditionalFormatting>
  <conditionalFormatting sqref="AE17:AF17">
    <cfRule type="containsText" priority="306" operator="containsText" aboveAverage="0" equalAverage="0" bottom="0" percent="0" rank="0" text="RDO" dxfId="413">
      <formula>NOT(ISERROR(SEARCH("RDO",AE17)))</formula>
    </cfRule>
  </conditionalFormatting>
  <conditionalFormatting sqref="AG16:AH16">
    <cfRule type="containsText" priority="307" operator="containsText" aboveAverage="0" equalAverage="0" bottom="0" percent="0" rank="0" text="RDO" dxfId="414">
      <formula>NOT(ISERROR(SEARCH("RDO",AG16)))</formula>
    </cfRule>
  </conditionalFormatting>
  <conditionalFormatting sqref="AJ18:AJ19">
    <cfRule type="containsText" priority="308" operator="containsText" aboveAverage="0" equalAverage="0" bottom="0" percent="0" rank="0" text="RDO" dxfId="415">
      <formula>NOT(ISERROR(SEARCH("RDO",AJ18)))</formula>
    </cfRule>
  </conditionalFormatting>
  <conditionalFormatting sqref="Z18">
    <cfRule type="containsText" priority="309" operator="containsText" aboveAverage="0" equalAverage="0" bottom="0" percent="0" rank="0" text="RDO" dxfId="416">
      <formula>NOT(ISERROR(SEARCH("RDO",Z18)))</formula>
    </cfRule>
  </conditionalFormatting>
  <conditionalFormatting sqref="X19">
    <cfRule type="containsText" priority="310" operator="containsText" aboveAverage="0" equalAverage="0" bottom="0" percent="0" rank="0" text="RDO" dxfId="417">
      <formula>NOT(ISERROR(SEARCH("RDO",X19)))</formula>
    </cfRule>
  </conditionalFormatting>
  <conditionalFormatting sqref="V18">
    <cfRule type="containsText" priority="311" operator="containsText" aboveAverage="0" equalAverage="0" bottom="0" percent="0" rank="0" text="RDO" dxfId="418">
      <formula>NOT(ISERROR(SEARCH("RDO",V18)))</formula>
    </cfRule>
  </conditionalFormatting>
  <conditionalFormatting sqref="M18">
    <cfRule type="containsText" priority="312" operator="containsText" aboveAverage="0" equalAverage="0" bottom="0" percent="0" rank="0" text="RDO" dxfId="419">
      <formula>NOT(ISERROR(SEARCH("RDO",M18)))</formula>
    </cfRule>
  </conditionalFormatting>
  <conditionalFormatting sqref="Z7">
    <cfRule type="containsText" priority="313" operator="containsText" aboveAverage="0" equalAverage="0" bottom="0" percent="0" rank="0" text="RDO" dxfId="420">
      <formula>NOT(ISERROR(SEARCH("RDO",Z7)))</formula>
    </cfRule>
  </conditionalFormatting>
  <conditionalFormatting sqref="K16">
    <cfRule type="containsText" priority="314" operator="containsText" aboveAverage="0" equalAverage="0" bottom="0" percent="0" rank="0" text="RDO" dxfId="421">
      <formula>NOT(ISERROR(SEARCH("RDO",K16)))</formula>
    </cfRule>
  </conditionalFormatting>
  <conditionalFormatting sqref="O56">
    <cfRule type="containsText" priority="315" operator="containsText" aboveAverage="0" equalAverage="0" bottom="0" percent="0" rank="0" text="RDO" dxfId="422">
      <formula>NOT(ISERROR(SEARCH("RDO",O56)))</formula>
    </cfRule>
  </conditionalFormatting>
  <conditionalFormatting sqref="O56">
    <cfRule type="cellIs" priority="316" operator="equal" aboveAverage="0" equalAverage="0" bottom="0" percent="0" rank="0" text="" dxfId="423">
      <formula>"RDO"</formula>
    </cfRule>
  </conditionalFormatting>
  <conditionalFormatting sqref="M56">
    <cfRule type="containsText" priority="317" operator="containsText" aboveAverage="0" equalAverage="0" bottom="0" percent="0" rank="0" text="RDO" dxfId="424">
      <formula>NOT(ISERROR(SEARCH("RDO",M56)))</formula>
    </cfRule>
  </conditionalFormatting>
  <conditionalFormatting sqref="V7">
    <cfRule type="containsText" priority="318" operator="containsText" aboveAverage="0" equalAverage="0" bottom="0" percent="0" rank="0" text="RDO" dxfId="425">
      <formula>NOT(ISERROR(SEARCH("RDO",V7)))</formula>
    </cfRule>
  </conditionalFormatting>
  <conditionalFormatting sqref="AD56:AH56">
    <cfRule type="containsText" priority="319" operator="containsText" aboveAverage="0" equalAverage="0" bottom="0" percent="0" rank="0" text="RDO" dxfId="426">
      <formula>NOT(ISERROR(SEARCH("RDO",AD56)))</formula>
    </cfRule>
    <cfRule type="cellIs" priority="320" operator="equal" aboveAverage="0" equalAverage="0" bottom="0" percent="0" rank="0" text="" dxfId="427">
      <formula>"RDO"</formula>
    </cfRule>
  </conditionalFormatting>
  <conditionalFormatting sqref="X56:Z56">
    <cfRule type="containsText" priority="321" operator="containsText" aboveAverage="0" equalAverage="0" bottom="0" percent="0" rank="0" text="RDO" dxfId="428">
      <formula>NOT(ISERROR(SEARCH("RDO",X56)))</formula>
    </cfRule>
    <cfRule type="cellIs" priority="322" operator="equal" aboveAverage="0" equalAverage="0" bottom="0" percent="0" rank="0" text="" dxfId="429">
      <formula>"RDO"</formula>
    </cfRule>
  </conditionalFormatting>
  <conditionalFormatting sqref="Q56:T56">
    <cfRule type="containsText" priority="323" operator="containsText" aboveAverage="0" equalAverage="0" bottom="0" percent="0" rank="0" text="RDO" dxfId="430">
      <formula>NOT(ISERROR(SEARCH("RDO",Q56)))</formula>
    </cfRule>
    <cfRule type="cellIs" priority="324" operator="equal" aboveAverage="0" equalAverage="0" bottom="0" percent="0" rank="0" text="" dxfId="431">
      <formula>"RDO"</formula>
    </cfRule>
  </conditionalFormatting>
  <conditionalFormatting sqref="F56:H56">
    <cfRule type="containsText" priority="325" operator="containsText" aboveAverage="0" equalAverage="0" bottom="0" percent="0" rank="0" text="RDO" dxfId="432">
      <formula>NOT(ISERROR(SEARCH("RDO",F56)))</formula>
    </cfRule>
  </conditionalFormatting>
  <conditionalFormatting sqref="I56:L56">
    <cfRule type="containsText" priority="326" operator="containsText" aboveAverage="0" equalAverage="0" bottom="0" percent="0" rank="0" text="RDO" dxfId="433">
      <formula>NOT(ISERROR(SEARCH("RDO",I56)))</formula>
    </cfRule>
    <cfRule type="cellIs" priority="327" operator="equal" aboveAverage="0" equalAverage="0" bottom="0" percent="0" rank="0" text="" dxfId="434">
      <formula>"RDO"</formula>
    </cfRule>
  </conditionalFormatting>
  <conditionalFormatting sqref="AG28">
    <cfRule type="containsText" priority="328" operator="containsText" aboveAverage="0" equalAverage="0" bottom="0" percent="0" rank="0" text="RDO" dxfId="435">
      <formula>NOT(ISERROR(SEARCH("RDO",AG28)))</formula>
    </cfRule>
  </conditionalFormatting>
  <conditionalFormatting sqref="AH28:AI28">
    <cfRule type="containsText" priority="329" operator="containsText" aboveAverage="0" equalAverage="0" bottom="0" percent="0" rank="0" text="RDO" dxfId="436">
      <formula>NOT(ISERROR(SEARCH("RDO",AH28)))</formula>
    </cfRule>
  </conditionalFormatting>
  <conditionalFormatting sqref="AE28:AF28">
    <cfRule type="containsText" priority="330" operator="containsText" aboveAverage="0" equalAverage="0" bottom="0" percent="0" rank="0" text="RDO" dxfId="437">
      <formula>NOT(ISERROR(SEARCH("RDO",AE28)))</formula>
    </cfRule>
  </conditionalFormatting>
  <conditionalFormatting sqref="AJ28">
    <cfRule type="containsText" priority="331" operator="containsText" aboveAverage="0" equalAverage="0" bottom="0" percent="0" rank="0" text="RDO" dxfId="438">
      <formula>NOT(ISERROR(SEARCH("RDO",AJ28)))</formula>
    </cfRule>
  </conditionalFormatting>
  <conditionalFormatting sqref="AC28">
    <cfRule type="containsText" priority="332" operator="containsText" aboveAverage="0" equalAverage="0" bottom="0" percent="0" rank="0" text="RDO" dxfId="439">
      <formula>NOT(ISERROR(SEARCH("RDO",AC28)))</formula>
    </cfRule>
  </conditionalFormatting>
  <conditionalFormatting sqref="Z28:AA28">
    <cfRule type="containsText" priority="333" operator="containsText" aboveAverage="0" equalAverage="0" bottom="0" percent="0" rank="0" text="RDO" dxfId="440">
      <formula>NOT(ISERROR(SEARCH("RDO",Z28)))</formula>
    </cfRule>
  </conditionalFormatting>
  <conditionalFormatting sqref="X28">
    <cfRule type="containsText" priority="334" operator="containsText" aboveAverage="0" equalAverage="0" bottom="0" percent="0" rank="0" text="RDO" dxfId="441">
      <formula>NOT(ISERROR(SEARCH("RDO",X28)))</formula>
    </cfRule>
  </conditionalFormatting>
  <conditionalFormatting sqref="AB28">
    <cfRule type="containsText" priority="335" operator="containsText" aboveAverage="0" equalAverage="0" bottom="0" percent="0" rank="0" text="RDO" dxfId="442">
      <formula>NOT(ISERROR(SEARCH("RDO",AB28)))</formula>
    </cfRule>
  </conditionalFormatting>
  <conditionalFormatting sqref="Q28">
    <cfRule type="containsText" priority="336" operator="containsText" aboveAverage="0" equalAverage="0" bottom="0" percent="0" rank="0" text="RDO" dxfId="443">
      <formula>NOT(ISERROR(SEARCH("RDO",Q28)))</formula>
    </cfRule>
  </conditionalFormatting>
  <conditionalFormatting sqref="S28:U28">
    <cfRule type="containsText" priority="337" operator="containsText" aboveAverage="0" equalAverage="0" bottom="0" percent="0" rank="0" text="RDO" dxfId="444">
      <formula>NOT(ISERROR(SEARCH("RDO",S28)))</formula>
    </cfRule>
  </conditionalFormatting>
  <conditionalFormatting sqref="R28">
    <cfRule type="containsText" priority="338" operator="containsText" aboveAverage="0" equalAverage="0" bottom="0" percent="0" rank="0" text="RDO" dxfId="445">
      <formula>NOT(ISERROR(SEARCH("RDO",R28)))</formula>
    </cfRule>
  </conditionalFormatting>
  <conditionalFormatting sqref="V28">
    <cfRule type="containsText" priority="339" operator="containsText" aboveAverage="0" equalAverage="0" bottom="0" percent="0" rank="0" text="RDO" dxfId="446">
      <formula>NOT(ISERROR(SEARCH("RDO",V28)))</formula>
    </cfRule>
  </conditionalFormatting>
  <conditionalFormatting sqref="J28:K28 M28:N28">
    <cfRule type="containsText" priority="340" operator="containsText" aboveAverage="0" equalAverage="0" bottom="0" percent="0" rank="0" text="RDO" dxfId="447">
      <formula>NOT(ISERROR(SEARCH("RDO",J28)))</formula>
    </cfRule>
  </conditionalFormatting>
  <conditionalFormatting sqref="AH27:AJ27">
    <cfRule type="containsText" priority="341" operator="containsText" aboveAverage="0" equalAverage="0" bottom="0" percent="0" rank="0" text="RDO" dxfId="448">
      <formula>NOT(ISERROR(SEARCH("RDO",AH27)))</formula>
    </cfRule>
  </conditionalFormatting>
  <conditionalFormatting sqref="AA27:AC27">
    <cfRule type="containsText" priority="342" operator="containsText" aboveAverage="0" equalAverage="0" bottom="0" percent="0" rank="0" text="RDO" dxfId="449">
      <formula>NOT(ISERROR(SEARCH("RDO",AA27)))</formula>
    </cfRule>
  </conditionalFormatting>
  <conditionalFormatting sqref="T27:V27">
    <cfRule type="containsText" priority="343" operator="containsText" aboveAverage="0" equalAverage="0" bottom="0" percent="0" rank="0" text="RDO" dxfId="450">
      <formula>NOT(ISERROR(SEARCH("RDO",T27)))</formula>
    </cfRule>
  </conditionalFormatting>
  <conditionalFormatting sqref="M27:O27">
    <cfRule type="containsText" priority="344" operator="containsText" aboveAverage="0" equalAverage="0" bottom="0" percent="0" rank="0" text="RDO" dxfId="451">
      <formula>NOT(ISERROR(SEARCH("RDO",M27)))</formula>
    </cfRule>
  </conditionalFormatting>
  <conditionalFormatting sqref="O31">
    <cfRule type="containsText" priority="345" operator="containsText" aboveAverage="0" equalAverage="0" bottom="0" percent="0" rank="0" text="RDO" dxfId="452">
      <formula>NOT(ISERROR(SEARCH("RDO",O31)))</formula>
    </cfRule>
  </conditionalFormatting>
  <conditionalFormatting sqref="K31">
    <cfRule type="containsText" priority="346" operator="containsText" aboveAverage="0" equalAverage="0" bottom="0" percent="0" rank="0" text="RDO" dxfId="453">
      <formula>NOT(ISERROR(SEARCH("RDO",K31)))</formula>
    </cfRule>
  </conditionalFormatting>
  <conditionalFormatting sqref="Q31:U31">
    <cfRule type="containsText" priority="347" operator="containsText" aboveAverage="0" equalAverage="0" bottom="0" percent="0" rank="0" text="RDO" dxfId="454">
      <formula>NOT(ISERROR(SEARCH("RDO",Q31)))</formula>
    </cfRule>
  </conditionalFormatting>
  <conditionalFormatting sqref="J31 L31:N31">
    <cfRule type="containsText" priority="348" operator="containsText" aboveAverage="0" equalAverage="0" bottom="0" percent="0" rank="0" text="RDO" dxfId="455">
      <formula>NOT(ISERROR(SEARCH("RDO",J31)))</formula>
    </cfRule>
  </conditionalFormatting>
  <conditionalFormatting sqref="E62:F62">
    <cfRule type="containsText" priority="349" operator="containsText" aboveAverage="0" equalAverage="0" bottom="0" percent="0" rank="0" text="RDO" dxfId="456">
      <formula>NOT(ISERROR(SEARCH("RDO",E62)))</formula>
    </cfRule>
  </conditionalFormatting>
  <conditionalFormatting sqref="C64">
    <cfRule type="containsText" priority="350" operator="containsText" aboveAverage="0" equalAverage="0" bottom="0" percent="0" rank="0" text="RDO" dxfId="457">
      <formula>NOT(ISERROR(SEARCH("RDO",C64)))</formula>
    </cfRule>
  </conditionalFormatting>
  <conditionalFormatting sqref="E63:G63 F64:G64 D63:D64">
    <cfRule type="containsText" priority="351" operator="containsText" aboveAverage="0" equalAverage="0" bottom="0" percent="0" rank="0" text="RDO" dxfId="458">
      <formula>NOT(ISERROR(SEARCH("RDO",D63)))</formula>
    </cfRule>
  </conditionalFormatting>
  <conditionalFormatting sqref="C62:D62 G62:H62">
    <cfRule type="containsText" priority="352" operator="containsText" aboveAverage="0" equalAverage="0" bottom="0" percent="0" rank="0" text="RDO" dxfId="459">
      <formula>NOT(ISERROR(SEARCH("RDO",C62)))</formula>
    </cfRule>
    <cfRule type="cellIs" priority="353" operator="equal" aboveAverage="0" equalAverage="0" bottom="0" percent="0" rank="0" text="" dxfId="460">
      <formula>"RDO"</formula>
    </cfRule>
  </conditionalFormatting>
  <conditionalFormatting sqref="C60:F60">
    <cfRule type="containsText" priority="354" operator="containsText" aboveAverage="0" equalAverage="0" bottom="0" percent="0" rank="0" text="RDO" dxfId="461">
      <formula>NOT(ISERROR(SEARCH("RDO",C60)))</formula>
    </cfRule>
  </conditionalFormatting>
  <conditionalFormatting sqref="C93:AK96">
    <cfRule type="containsText" priority="355" operator="containsText" aboveAverage="0" equalAverage="0" bottom="0" percent="0" rank="0" text="RDO" dxfId="462">
      <formula>NOT(ISERROR(SEARCH("RDO",C93)))</formula>
    </cfRule>
  </conditionalFormatting>
  <conditionalFormatting sqref="E58:F58">
    <cfRule type="containsText" priority="356" operator="containsText" aboveAverage="0" equalAverage="0" bottom="0" percent="0" rank="0" text="RDO" dxfId="463">
      <formula>NOT(ISERROR(SEARCH("RDO",E58)))</formula>
    </cfRule>
  </conditionalFormatting>
  <conditionalFormatting sqref="C52">
    <cfRule type="containsText" priority="357" operator="containsText" aboveAverage="0" equalAverage="0" bottom="0" percent="0" rank="0" text="RDO" dxfId="464">
      <formula>NOT(ISERROR(SEARCH("RDO",C52)))</formula>
    </cfRule>
  </conditionalFormatting>
  <conditionalFormatting sqref="E52">
    <cfRule type="containsText" priority="358" operator="containsText" aboveAverage="0" equalAverage="0" bottom="0" percent="0" rank="0" text="RDO" dxfId="465">
      <formula>NOT(ISERROR(SEARCH("RDO",E52)))</formula>
    </cfRule>
  </conditionalFormatting>
  <conditionalFormatting sqref="C56:E56">
    <cfRule type="containsText" priority="359" operator="containsText" aboveAverage="0" equalAverage="0" bottom="0" percent="0" rank="0" text="RDO" dxfId="466">
      <formula>NOT(ISERROR(SEARCH("RDO",C56)))</formula>
    </cfRule>
    <cfRule type="cellIs" priority="360" operator="equal" aboveAverage="0" equalAverage="0" bottom="0" percent="0" rank="0" text="" dxfId="467">
      <formula>"RDO"</formula>
    </cfRule>
  </conditionalFormatting>
  <conditionalFormatting sqref="G54">
    <cfRule type="containsText" priority="361" operator="containsText" aboveAverage="0" equalAverage="0" bottom="0" percent="0" rank="0" text="RDO" dxfId="468">
      <formula>NOT(ISERROR(SEARCH("RDO",G54)))</formula>
    </cfRule>
  </conditionalFormatting>
  <conditionalFormatting sqref="F55:G55">
    <cfRule type="containsText" priority="362" operator="containsText" aboveAverage="0" equalAverage="0" bottom="0" percent="0" rank="0" text="RDO" dxfId="469">
      <formula>NOT(ISERROR(SEARCH("RDO",F55)))</formula>
    </cfRule>
  </conditionalFormatting>
  <conditionalFormatting sqref="C54:E55">
    <cfRule type="containsText" priority="363" operator="containsText" aboveAverage="0" equalAverage="0" bottom="0" percent="0" rank="0" text="RDO" dxfId="470">
      <formula>NOT(ISERROR(SEARCH("RDO",C54)))</formula>
    </cfRule>
  </conditionalFormatting>
  <conditionalFormatting sqref="F52:H52">
    <cfRule type="containsText" priority="364" operator="containsText" aboveAverage="0" equalAverage="0" bottom="0" percent="0" rank="0" text="RDO" dxfId="471">
      <formula>NOT(ISERROR(SEARCH("RDO",F52)))</formula>
    </cfRule>
    <cfRule type="cellIs" priority="365" operator="equal" aboveAverage="0" equalAverage="0" bottom="0" percent="0" rank="0" text="" dxfId="472">
      <formula>"RDO"</formula>
    </cfRule>
  </conditionalFormatting>
  <conditionalFormatting sqref="F49:H49">
    <cfRule type="containsText" priority="366" operator="containsText" aboveAverage="0" equalAverage="0" bottom="0" percent="0" rank="0" text="RDO" dxfId="473">
      <formula>NOT(ISERROR(SEARCH("RDO",F49)))</formula>
    </cfRule>
  </conditionalFormatting>
  <conditionalFormatting sqref="E49">
    <cfRule type="containsText" priority="367" operator="containsText" aboveAverage="0" equalAverage="0" bottom="0" percent="0" rank="0" text="RDO" dxfId="474">
      <formula>NOT(ISERROR(SEARCH("RDO",E49)))</formula>
    </cfRule>
  </conditionalFormatting>
  <conditionalFormatting sqref="C50:G50">
    <cfRule type="containsText" priority="368" operator="containsText" aboveAverage="0" equalAverage="0" bottom="0" percent="0" rank="0" text="RDO" dxfId="475">
      <formula>NOT(ISERROR(SEARCH("RDO",C50)))</formula>
    </cfRule>
  </conditionalFormatting>
  <conditionalFormatting sqref="C49">
    <cfRule type="containsText" priority="369" operator="containsText" aboveAverage="0" equalAverage="0" bottom="0" percent="0" rank="0" text="RDO" dxfId="476">
      <formula>NOT(ISERROR(SEARCH("RDO",C49)))</formula>
    </cfRule>
  </conditionalFormatting>
  <conditionalFormatting sqref="D36">
    <cfRule type="containsText" priority="370" operator="containsText" aboveAverage="0" equalAverage="0" bottom="0" percent="0" rank="0" text="RDO" dxfId="477">
      <formula>NOT(ISERROR(SEARCH("RDO",D36)))</formula>
    </cfRule>
  </conditionalFormatting>
  <conditionalFormatting sqref="H34">
    <cfRule type="containsText" priority="371" operator="containsText" aboveAverage="0" equalAverage="0" bottom="0" percent="0" rank="0" text="RDO" dxfId="478">
      <formula>NOT(ISERROR(SEARCH("RDO",H34)))</formula>
    </cfRule>
  </conditionalFormatting>
  <conditionalFormatting sqref="H35">
    <cfRule type="containsText" priority="372" operator="containsText" aboveAverage="0" equalAverage="0" bottom="0" percent="0" rank="0" text="RDO" dxfId="479">
      <formula>NOT(ISERROR(SEARCH("RDO",H35)))</formula>
    </cfRule>
  </conditionalFormatting>
  <conditionalFormatting sqref="H33:I33">
    <cfRule type="containsText" priority="373" operator="containsText" aboveAverage="0" equalAverage="0" bottom="0" percent="0" rank="0" text="RDO" dxfId="480">
      <formula>NOT(ISERROR(SEARCH("RDO",H33)))</formula>
    </cfRule>
  </conditionalFormatting>
  <conditionalFormatting sqref="C35:G35">
    <cfRule type="containsText" priority="374" operator="containsText" aboveAverage="0" equalAverage="0" bottom="0" percent="0" rank="0" text="RDO" dxfId="481">
      <formula>NOT(ISERROR(SEARCH("RDO",C35)))</formula>
    </cfRule>
  </conditionalFormatting>
  <conditionalFormatting sqref="F33">
    <cfRule type="containsText" priority="375" operator="containsText" aboveAverage="0" equalAverage="0" bottom="0" percent="0" rank="0" text="RDO" dxfId="482">
      <formula>NOT(ISERROR(SEARCH("RDO",F33)))</formula>
    </cfRule>
  </conditionalFormatting>
  <conditionalFormatting sqref="C33:D33">
    <cfRule type="containsText" priority="376" operator="containsText" aboveAverage="0" equalAverage="0" bottom="0" percent="0" rank="0" text="RDO" dxfId="483">
      <formula>NOT(ISERROR(SEARCH("RDO",C33)))</formula>
    </cfRule>
  </conditionalFormatting>
  <conditionalFormatting sqref="E30:F30">
    <cfRule type="containsText" priority="377" operator="containsText" aboveAverage="0" equalAverage="0" bottom="0" percent="0" rank="0" text="RDO" dxfId="484">
      <formula>NOT(ISERROR(SEARCH("RDO",E30)))</formula>
    </cfRule>
  </conditionalFormatting>
  <conditionalFormatting sqref="H31">
    <cfRule type="containsText" priority="378" operator="containsText" aboveAverage="0" equalAverage="0" bottom="0" percent="0" rank="0" text="RDO" dxfId="485">
      <formula>NOT(ISERROR(SEARCH("RDO",H31)))</formula>
    </cfRule>
  </conditionalFormatting>
  <conditionalFormatting sqref="C31:G31">
    <cfRule type="containsText" priority="379" operator="containsText" aboveAverage="0" equalAverage="0" bottom="0" percent="0" rank="0" text="RDO" dxfId="486">
      <formula>NOT(ISERROR(SEARCH("RDO",C31)))</formula>
    </cfRule>
  </conditionalFormatting>
  <conditionalFormatting sqref="F27:H27">
    <cfRule type="containsText" priority="380" operator="containsText" aboveAverage="0" equalAverage="0" bottom="0" percent="0" rank="0" text="RDO" dxfId="487">
      <formula>NOT(ISERROR(SEARCH("RDO",F27)))</formula>
    </cfRule>
  </conditionalFormatting>
  <conditionalFormatting sqref="H28">
    <cfRule type="containsText" priority="381" operator="containsText" aboveAverage="0" equalAverage="0" bottom="0" percent="0" rank="0" text="RDO" dxfId="488">
      <formula>NOT(ISERROR(SEARCH("RDO",H28)))</formula>
    </cfRule>
  </conditionalFormatting>
  <conditionalFormatting sqref="E28:F28">
    <cfRule type="containsText" priority="382" operator="containsText" aboveAverage="0" equalAverage="0" bottom="0" percent="0" rank="0" text="RDO" dxfId="489">
      <formula>NOT(ISERROR(SEARCH("RDO",E28)))</formula>
    </cfRule>
  </conditionalFormatting>
  <conditionalFormatting sqref="E25">
    <cfRule type="containsText" priority="383" operator="containsText" aboveAverage="0" equalAverage="0" bottom="0" percent="0" rank="0" text="RDO" dxfId="490">
      <formula>NOT(ISERROR(SEARCH("RDO",E25)))</formula>
    </cfRule>
  </conditionalFormatting>
  <conditionalFormatting sqref="F19">
    <cfRule type="containsText" priority="384" operator="containsText" aboveAverage="0" equalAverage="0" bottom="0" percent="0" rank="0" text="RDO" dxfId="491">
      <formula>NOT(ISERROR(SEARCH("RDO",F19)))</formula>
    </cfRule>
  </conditionalFormatting>
  <conditionalFormatting sqref="D17:E17">
    <cfRule type="containsText" priority="385" operator="containsText" aboveAverage="0" equalAverage="0" bottom="0" percent="0" rank="0" text="RDO" dxfId="492">
      <formula>NOT(ISERROR(SEARCH("RDO",D17)))</formula>
    </cfRule>
  </conditionalFormatting>
  <conditionalFormatting sqref="C16">
    <cfRule type="containsText" priority="386" operator="containsText" aboveAverage="0" equalAverage="0" bottom="0" percent="0" rank="0" text="RDO" dxfId="493">
      <formula>NOT(ISERROR(SEARCH("RDO",C16)))</formula>
    </cfRule>
  </conditionalFormatting>
  <conditionalFormatting sqref="H16">
    <cfRule type="containsText" priority="387" operator="containsText" aboveAverage="0" equalAverage="0" bottom="0" percent="0" rank="0" text="RDO" dxfId="494">
      <formula>NOT(ISERROR(SEARCH("RDO",H16)))</formula>
    </cfRule>
  </conditionalFormatting>
  <conditionalFormatting sqref="H18">
    <cfRule type="containsText" priority="388" operator="containsText" aboveAverage="0" equalAverage="0" bottom="0" percent="0" rank="0" text="RDO" dxfId="495">
      <formula>NOT(ISERROR(SEARCH("RDO",H18)))</formula>
    </cfRule>
  </conditionalFormatting>
  <conditionalFormatting sqref="N18:O18">
    <cfRule type="containsText" priority="389" operator="containsText" aboveAverage="0" equalAverage="0" bottom="0" percent="0" rank="0" text="RDO" dxfId="496">
      <formula>NOT(ISERROR(SEARCH("RDO",N18)))</formula>
    </cfRule>
  </conditionalFormatting>
  <conditionalFormatting sqref="J19:M19 J18:L18">
    <cfRule type="containsText" priority="390" operator="containsText" aboveAverage="0" equalAverage="0" bottom="0" percent="0" rank="0" text="RDO" dxfId="497">
      <formula>NOT(ISERROR(SEARCH("RDO",J18)))</formula>
    </cfRule>
  </conditionalFormatting>
  <conditionalFormatting sqref="S19:V19 S18:U18">
    <cfRule type="containsText" priority="391" operator="containsText" aboveAverage="0" equalAverage="0" bottom="0" percent="0" rank="0" text="RDO" dxfId="498">
      <formula>NOT(ISERROR(SEARCH("RDO",S18)))</formula>
    </cfRule>
  </conditionalFormatting>
  <conditionalFormatting sqref="Q18:R18">
    <cfRule type="containsText" priority="392" operator="containsText" aboveAverage="0" equalAverage="0" bottom="0" percent="0" rank="0" text="RDO" dxfId="499">
      <formula>NOT(ISERROR(SEARCH("RDO",Q18)))</formula>
    </cfRule>
  </conditionalFormatting>
  <conditionalFormatting sqref="X18:Y18 Y19:AC19 AA18:AC18">
    <cfRule type="containsText" priority="393" operator="containsText" aboveAverage="0" equalAverage="0" bottom="0" percent="0" rank="0" text="RDO" dxfId="500">
      <formula>NOT(ISERROR(SEARCH("RDO",X18)))</formula>
    </cfRule>
  </conditionalFormatting>
  <conditionalFormatting sqref="AE18:AI19">
    <cfRule type="containsText" priority="394" operator="containsText" aboveAverage="0" equalAverage="0" bottom="0" percent="0" rank="0" text="RDO" dxfId="501">
      <formula>NOT(ISERROR(SEARCH("RDO",AE18)))</formula>
    </cfRule>
  </conditionalFormatting>
  <conditionalFormatting sqref="AJ16:AJ17">
    <cfRule type="containsText" priority="395" operator="containsText" aboveAverage="0" equalAverage="0" bottom="0" percent="0" rank="0" text="RDO" dxfId="502">
      <formula>NOT(ISERROR(SEARCH("RDO",AJ16)))</formula>
    </cfRule>
    <cfRule type="cellIs" priority="396" operator="equal" aboveAverage="0" equalAverage="0" bottom="0" percent="0" rank="0" text="" dxfId="503">
      <formula>"RDO"</formula>
    </cfRule>
  </conditionalFormatting>
  <conditionalFormatting sqref="AG17:AI17 AE16:AF16 AI16">
    <cfRule type="containsText" priority="397" operator="containsText" aboveAverage="0" equalAverage="0" bottom="0" percent="0" rank="0" text="RDO" dxfId="504">
      <formula>NOT(ISERROR(SEARCH("RDO",AE16)))</formula>
    </cfRule>
    <cfRule type="cellIs" priority="398" operator="equal" aboveAverage="0" equalAverage="0" bottom="0" percent="0" rank="0" text="" dxfId="505">
      <formula>"RDO"</formula>
    </cfRule>
  </conditionalFormatting>
  <conditionalFormatting sqref="X17:AA17">
    <cfRule type="containsText" priority="399" operator="containsText" aboveAverage="0" equalAverage="0" bottom="0" percent="0" rank="0" text="RDO" dxfId="506">
      <formula>NOT(ISERROR(SEARCH("RDO",X17)))</formula>
    </cfRule>
    <cfRule type="cellIs" priority="400" operator="equal" aboveAverage="0" equalAverage="0" bottom="0" percent="0" rank="0" text="" dxfId="507">
      <formula>"RDO"</formula>
    </cfRule>
  </conditionalFormatting>
  <conditionalFormatting sqref="T17:V17">
    <cfRule type="containsText" priority="401" operator="containsText" aboveAverage="0" equalAverage="0" bottom="0" percent="0" rank="0" text="RDO" dxfId="508">
      <formula>NOT(ISERROR(SEARCH("RDO",T17)))</formula>
    </cfRule>
    <cfRule type="cellIs" priority="402" operator="equal" aboveAverage="0" equalAverage="0" bottom="0" percent="0" rank="0" text="" dxfId="509">
      <formula>"RDO"</formula>
    </cfRule>
  </conditionalFormatting>
  <conditionalFormatting sqref="S16:T16">
    <cfRule type="containsText" priority="403" operator="containsText" aboveAverage="0" equalAverage="0" bottom="0" percent="0" rank="0" text="RDO" dxfId="510">
      <formula>NOT(ISERROR(SEARCH("RDO",S16)))</formula>
    </cfRule>
    <cfRule type="cellIs" priority="404" operator="equal" aboveAverage="0" equalAverage="0" bottom="0" percent="0" rank="0" text="" dxfId="511">
      <formula>"RDO"</formula>
    </cfRule>
  </conditionalFormatting>
  <conditionalFormatting sqref="R16">
    <cfRule type="containsText" priority="405" operator="containsText" aboveAverage="0" equalAverage="0" bottom="0" percent="0" rank="0" text="RDO" dxfId="512">
      <formula>NOT(ISERROR(SEARCH("RDO",R16)))</formula>
    </cfRule>
  </conditionalFormatting>
  <conditionalFormatting sqref="R16">
    <cfRule type="cellIs" priority="406" operator="equal" aboveAverage="0" equalAverage="0" bottom="0" percent="0" rank="0" text="" dxfId="513">
      <formula>"RDO"</formula>
    </cfRule>
  </conditionalFormatting>
  <conditionalFormatting sqref="Q16:Q17">
    <cfRule type="containsText" priority="407" operator="containsText" aboveAverage="0" equalAverage="0" bottom="0" percent="0" rank="0" text="RDO" dxfId="514">
      <formula>NOT(ISERROR(SEARCH("RDO",Q16)))</formula>
    </cfRule>
    <cfRule type="cellIs" priority="408" operator="equal" aboveAverage="0" equalAverage="0" bottom="0" percent="0" rank="0" text="" dxfId="515">
      <formula>"RDO"</formula>
    </cfRule>
  </conditionalFormatting>
  <conditionalFormatting sqref="O16">
    <cfRule type="containsText" priority="409" operator="containsText" aboveAverage="0" equalAverage="0" bottom="0" percent="0" rank="0" text="RDO" dxfId="516">
      <formula>NOT(ISERROR(SEARCH("RDO",O16)))</formula>
    </cfRule>
  </conditionalFormatting>
  <conditionalFormatting sqref="O16">
    <cfRule type="cellIs" priority="410" operator="equal" aboveAverage="0" equalAverage="0" bottom="0" percent="0" rank="0" text="" dxfId="517">
      <formula>"RDO"</formula>
    </cfRule>
  </conditionalFormatting>
  <conditionalFormatting sqref="J17:M17 J16 M16:N16">
    <cfRule type="containsText" priority="411" operator="containsText" aboveAverage="0" equalAverage="0" bottom="0" percent="0" rank="0" text="RDO" dxfId="518">
      <formula>NOT(ISERROR(SEARCH("RDO",J16)))</formula>
    </cfRule>
    <cfRule type="cellIs" priority="412" operator="equal" aboveAverage="0" equalAverage="0" bottom="0" percent="0" rank="0" text="" dxfId="519">
      <formula>"RDO"</formula>
    </cfRule>
  </conditionalFormatting>
  <conditionalFormatting sqref="C17 D16:G16 F17:H17">
    <cfRule type="containsText" priority="413" operator="containsText" aboveAverage="0" equalAverage="0" bottom="0" percent="0" rank="0" text="RDO" dxfId="520">
      <formula>NOT(ISERROR(SEARCH("RDO",C16)))</formula>
    </cfRule>
    <cfRule type="cellIs" priority="414" operator="equal" aboveAverage="0" equalAverage="0" bottom="0" percent="0" rank="0" text="" dxfId="521">
      <formula>"RDO"</formula>
    </cfRule>
  </conditionalFormatting>
  <conditionalFormatting sqref="C19:E19 C18:G18 G19:H19">
    <cfRule type="containsText" priority="415" operator="containsText" aboveAverage="0" equalAverage="0" bottom="0" percent="0" rank="0" text="RDO" dxfId="522">
      <formula>NOT(ISERROR(SEARCH("RDO",C18)))</formula>
    </cfRule>
  </conditionalFormatting>
  <conditionalFormatting sqref="AJ11 AJ13:AJ14">
    <cfRule type="containsText" priority="416" operator="containsText" aboveAverage="0" equalAverage="0" bottom="0" percent="0" rank="0" text="RDO" dxfId="523">
      <formula>NOT(ISERROR(SEARCH("RDO",AJ11)))</formula>
    </cfRule>
  </conditionalFormatting>
  <conditionalFormatting sqref="AC11 AC13:AC14">
    <cfRule type="containsText" priority="417" operator="containsText" aboveAverage="0" equalAverage="0" bottom="0" percent="0" rank="0" text="RDO" dxfId="524">
      <formula>NOT(ISERROR(SEARCH("RDO",AC11)))</formula>
    </cfRule>
  </conditionalFormatting>
  <conditionalFormatting sqref="S11 S13:S14">
    <cfRule type="containsText" priority="418" operator="containsText" aboveAverage="0" equalAverage="0" bottom="0" percent="0" rank="0" text="RDO" dxfId="525">
      <formula>NOT(ISERROR(SEARCH("RDO",S11)))</formula>
    </cfRule>
  </conditionalFormatting>
  <conditionalFormatting sqref="V11 V13:V14">
    <cfRule type="containsText" priority="419" operator="containsText" aboveAverage="0" equalAverage="0" bottom="0" percent="0" rank="0" text="RDO" dxfId="526">
      <formula>NOT(ISERROR(SEARCH("RDO",V11)))</formula>
    </cfRule>
  </conditionalFormatting>
  <conditionalFormatting sqref="N11 N13:N14">
    <cfRule type="containsText" priority="420" operator="containsText" aboveAverage="0" equalAverage="0" bottom="0" percent="0" rank="0" text="RDO" dxfId="527">
      <formula>NOT(ISERROR(SEARCH("RDO",N11)))</formula>
    </cfRule>
  </conditionalFormatting>
  <conditionalFormatting sqref="V13">
    <cfRule type="containsText" priority="421" operator="containsText" aboveAverage="0" equalAverage="0" bottom="0" percent="0" rank="0" text="RDO" dxfId="528">
      <formula>NOT(ISERROR(SEARCH("RDO",V13)))</formula>
    </cfRule>
  </conditionalFormatting>
  <conditionalFormatting sqref="O13:O14">
    <cfRule type="containsText" priority="422" operator="containsText" aboveAverage="0" equalAverage="0" bottom="0" percent="0" rank="0" text="RDO" dxfId="529">
      <formula>NOT(ISERROR(SEARCH("RDO",O13)))</formula>
    </cfRule>
  </conditionalFormatting>
  <conditionalFormatting sqref="H11 H13:H14">
    <cfRule type="containsText" priority="423" operator="containsText" aboveAverage="0" equalAverage="0" bottom="0" percent="0" rank="0" text="RDO" dxfId="530">
      <formula>NOT(ISERROR(SEARCH("RDO",H11)))</formula>
    </cfRule>
  </conditionalFormatting>
  <conditionalFormatting sqref="H13">
    <cfRule type="containsText" priority="424" operator="containsText" aboveAverage="0" equalAverage="0" bottom="0" percent="0" rank="0" text="RDO" dxfId="531">
      <formula>NOT(ISERROR(SEARCH("RDO",H13)))</formula>
    </cfRule>
  </conditionalFormatting>
  <conditionalFormatting sqref="AE11:AI11 AE13:AI13 AE14 AG14:AH14">
    <cfRule type="containsText" priority="425" operator="containsText" aboveAverage="0" equalAverage="0" bottom="0" percent="0" rank="0" text="RDO" dxfId="532">
      <formula>NOT(ISERROR(SEARCH("RDO",AE11)))</formula>
    </cfRule>
  </conditionalFormatting>
  <conditionalFormatting sqref="AB13:AB14">
    <cfRule type="containsText" priority="426" operator="containsText" aboveAverage="0" equalAverage="0" bottom="0" percent="0" rank="0" text="RDO" dxfId="533">
      <formula>NOT(ISERROR(SEARCH("RDO",AB13)))</formula>
    </cfRule>
  </conditionalFormatting>
  <conditionalFormatting sqref="X13:AA13 X14 Z14">
    <cfRule type="containsText" priority="427" operator="containsText" aboveAverage="0" equalAverage="0" bottom="0" percent="0" rank="0" text="RDO" dxfId="534">
      <formula>NOT(ISERROR(SEARCH("RDO",X13)))</formula>
    </cfRule>
  </conditionalFormatting>
  <conditionalFormatting sqref="Q13:U13 Q11:R11 T11:U11 T14:U14 Q14:R14">
    <cfRule type="containsText" priority="428" operator="containsText" aboveAverage="0" equalAverage="0" bottom="0" percent="0" rank="0" text="RDO" dxfId="535">
      <formula>NOT(ISERROR(SEARCH("RDO",Q11)))</formula>
    </cfRule>
  </conditionalFormatting>
  <conditionalFormatting sqref="J13:K13 M13:N13">
    <cfRule type="containsText" priority="429" operator="containsText" aboveAverage="0" equalAverage="0" bottom="0" percent="0" rank="0" text="RDO" dxfId="536">
      <formula>NOT(ISERROR(SEARCH("RDO",J13)))</formula>
    </cfRule>
  </conditionalFormatting>
  <conditionalFormatting sqref="L11:M11 P11 P13:P14 J13:K13 M13 J14:M14">
    <cfRule type="containsText" priority="430" operator="containsText" aboveAverage="0" equalAverage="0" bottom="0" percent="0" rank="0" text="RDO" dxfId="537">
      <formula>NOT(ISERROR(SEARCH("RDO",J11)))</formula>
    </cfRule>
  </conditionalFormatting>
  <conditionalFormatting sqref="G13:G14">
    <cfRule type="containsText" priority="431" operator="containsText" aboveAverage="0" equalAverage="0" bottom="0" percent="0" rank="0" text="RDO" dxfId="538">
      <formula>NOT(ISERROR(SEARCH("RDO",G13)))</formula>
    </cfRule>
  </conditionalFormatting>
  <conditionalFormatting sqref="C13:F14">
    <cfRule type="containsText" priority="432" operator="containsText" aboveAverage="0" equalAverage="0" bottom="0" percent="0" rank="0" text="RDO" dxfId="539">
      <formula>NOT(ISERROR(SEARCH("RDO",C13)))</formula>
    </cfRule>
  </conditionalFormatting>
  <conditionalFormatting sqref="AI9">
    <cfRule type="containsText" priority="433" operator="containsText" aboveAverage="0" equalAverage="0" bottom="0" percent="0" rank="0" text="RDO" dxfId="540">
      <formula>NOT(ISERROR(SEARCH("RDO",AI9)))</formula>
    </cfRule>
  </conditionalFormatting>
  <conditionalFormatting sqref="AJ9">
    <cfRule type="containsText" priority="434" operator="containsText" aboveAverage="0" equalAverage="0" bottom="0" percent="0" rank="0" text="RDO" dxfId="541">
      <formula>NOT(ISERROR(SEARCH("RDO",AJ9)))</formula>
    </cfRule>
  </conditionalFormatting>
  <conditionalFormatting sqref="Z14">
    <cfRule type="containsText" priority="435" operator="containsText" aboveAverage="0" equalAverage="0" bottom="0" percent="0" rank="0" text="RDO" dxfId="542">
      <formula>NOT(ISERROR(SEARCH("RDO",Z14)))</formula>
    </cfRule>
  </conditionalFormatting>
  <conditionalFormatting sqref="AB14">
    <cfRule type="containsText" priority="436" operator="containsText" aboveAverage="0" equalAverage="0" bottom="0" percent="0" rank="0" text="RDO" dxfId="543">
      <formula>NOT(ISERROR(SEARCH("RDO",AB14)))</formula>
    </cfRule>
  </conditionalFormatting>
  <conditionalFormatting sqref="AC9:AD9">
    <cfRule type="containsText" priority="437" operator="containsText" aboveAverage="0" equalAverage="0" bottom="0" percent="0" rank="0" text="RDO" dxfId="544">
      <formula>NOT(ISERROR(SEARCH("RDO",AC9)))</formula>
    </cfRule>
  </conditionalFormatting>
  <conditionalFormatting sqref="R14">
    <cfRule type="containsText" priority="438" operator="containsText" aboveAverage="0" equalAverage="0" bottom="0" percent="0" rank="0" text="RDO" dxfId="545">
      <formula>NOT(ISERROR(SEARCH("RDO",R14)))</formula>
    </cfRule>
  </conditionalFormatting>
  <conditionalFormatting sqref="U14">
    <cfRule type="containsText" priority="439" operator="containsText" aboveAverage="0" equalAverage="0" bottom="0" percent="0" rank="0" text="RDO" dxfId="546">
      <formula>NOT(ISERROR(SEARCH("RDO",U14)))</formula>
    </cfRule>
  </conditionalFormatting>
  <conditionalFormatting sqref="V9:W9">
    <cfRule type="containsText" priority="440" operator="containsText" aboveAverage="0" equalAverage="0" bottom="0" percent="0" rank="0" text="RDO" dxfId="547">
      <formula>NOT(ISERROR(SEARCH("RDO",V9)))</formula>
    </cfRule>
  </conditionalFormatting>
  <conditionalFormatting sqref="K14">
    <cfRule type="containsText" priority="441" operator="containsText" aboveAverage="0" equalAverage="0" bottom="0" percent="0" rank="0" text="RDO" dxfId="548">
      <formula>NOT(ISERROR(SEARCH("RDO",K14)))</formula>
    </cfRule>
  </conditionalFormatting>
  <conditionalFormatting sqref="N14">
    <cfRule type="containsText" priority="442" operator="containsText" aboveAverage="0" equalAverage="0" bottom="0" percent="0" rank="0" text="RDO" dxfId="549">
      <formula>NOT(ISERROR(SEARCH("RDO",N14)))</formula>
    </cfRule>
  </conditionalFormatting>
  <conditionalFormatting sqref="L9">
    <cfRule type="containsText" priority="443" operator="containsText" aboveAverage="0" equalAverage="0" bottom="0" percent="0" rank="0" text="RDO" dxfId="550">
      <formula>NOT(ISERROR(SEARCH("RDO",L9)))</formula>
    </cfRule>
  </conditionalFormatting>
  <conditionalFormatting sqref="P9">
    <cfRule type="containsText" priority="444" operator="containsText" aboveAverage="0" equalAverage="0" bottom="0" percent="0" rank="0" text="RDO" dxfId="551">
      <formula>NOT(ISERROR(SEARCH("RDO",P9)))</formula>
    </cfRule>
  </conditionalFormatting>
  <conditionalFormatting sqref="H9">
    <cfRule type="containsText" priority="445" operator="containsText" aboveAverage="0" equalAverage="0" bottom="0" percent="0" rank="0" text="RDO" dxfId="552">
      <formula>NOT(ISERROR(SEARCH("RDO",H9)))</formula>
    </cfRule>
  </conditionalFormatting>
  <conditionalFormatting sqref="C9">
    <cfRule type="containsText" priority="446" operator="containsText" aboveAverage="0" equalAverage="0" bottom="0" percent="0" rank="0" text="RDO" dxfId="553">
      <formula>NOT(ISERROR(SEARCH("RDO",C9)))</formula>
    </cfRule>
  </conditionalFormatting>
  <conditionalFormatting sqref="D14:E14">
    <cfRule type="containsText" priority="447" operator="containsText" aboveAverage="0" equalAverage="0" bottom="0" percent="0" rank="0" text="RDO" dxfId="554">
      <formula>NOT(ISERROR(SEARCH("RDO",D14)))</formula>
    </cfRule>
  </conditionalFormatting>
  <conditionalFormatting sqref="D9:G9 C14 I9:K9 Q9:S9 M9:O9 O14:Q14 X9:Y9 V14:X14 S14:T14 AK9 AG14:AH14 F14:M14 AC14:AE14 AJ14:AK14">
    <cfRule type="containsText" priority="448" operator="containsText" aboveAverage="0" equalAverage="0" bottom="0" percent="0" rank="0" text="RDO" dxfId="555">
      <formula>NOT(ISERROR(SEARCH("RDO",C9)))</formula>
    </cfRule>
  </conditionalFormatting>
  <conditionalFormatting sqref="L6">
    <cfRule type="containsText" priority="449" operator="containsText" aboveAverage="0" equalAverage="0" bottom="0" percent="0" rank="0" text="RDO" dxfId="556">
      <formula>NOT(ISERROR(SEARCH("RDO",L6)))</formula>
    </cfRule>
  </conditionalFormatting>
  <conditionalFormatting sqref="X6">
    <cfRule type="containsText" priority="450" operator="containsText" aboveAverage="0" equalAverage="0" bottom="0" percent="0" rank="0" text="RDO" dxfId="557">
      <formula>NOT(ISERROR(SEARCH("RDO",X6)))</formula>
    </cfRule>
  </conditionalFormatting>
  <conditionalFormatting sqref="R6:S6">
    <cfRule type="containsText" priority="451" operator="containsText" aboveAverage="0" equalAverage="0" bottom="0" percent="0" rank="0" text="RDO" dxfId="558">
      <formula>NOT(ISERROR(SEARCH("RDO",R6)))</formula>
    </cfRule>
  </conditionalFormatting>
  <conditionalFormatting sqref="AJ7">
    <cfRule type="containsText" priority="452" operator="containsText" aboveAverage="0" equalAverage="0" bottom="0" percent="0" rank="0" text="RDO" dxfId="559">
      <formula>NOT(ISERROR(SEARCH("RDO",AJ7)))</formula>
    </cfRule>
  </conditionalFormatting>
  <conditionalFormatting sqref="AE7:AI7">
    <cfRule type="containsText" priority="453" operator="containsText" aboveAverage="0" equalAverage="0" bottom="0" percent="0" rank="0" text="RDO" dxfId="560">
      <formula>NOT(ISERROR(SEARCH("RDO",AE7)))</formula>
    </cfRule>
  </conditionalFormatting>
  <conditionalFormatting sqref="X7:Y7 AA7:AC7">
    <cfRule type="containsText" priority="454" operator="containsText" aboveAverage="0" equalAverage="0" bottom="0" percent="0" rank="0" text="RDO" dxfId="561">
      <formula>NOT(ISERROR(SEARCH("RDO",X7)))</formula>
    </cfRule>
  </conditionalFormatting>
  <conditionalFormatting sqref="Q7:U7">
    <cfRule type="containsText" priority="455" operator="containsText" aboveAverage="0" equalAverage="0" bottom="0" percent="0" rank="0" text="RDO" dxfId="562">
      <formula>NOT(ISERROR(SEARCH("RDO",Q7)))</formula>
    </cfRule>
  </conditionalFormatting>
  <conditionalFormatting sqref="L7:N7">
    <cfRule type="containsText" priority="456" operator="containsText" aboveAverage="0" equalAverage="0" bottom="0" percent="0" rank="0" text="RDO" dxfId="563">
      <formula>NOT(ISERROR(SEARCH("RDO",L7)))</formula>
    </cfRule>
  </conditionalFormatting>
  <conditionalFormatting sqref="C7:G7">
    <cfRule type="containsText" priority="457" operator="containsText" aboveAverage="0" equalAverage="0" bottom="0" percent="0" rank="0" text="RDO" dxfId="564">
      <formula>NOT(ISERROR(SEARCH("RDO",C7)))</formula>
    </cfRule>
  </conditionalFormatting>
  <conditionalFormatting sqref="D6:E6">
    <cfRule type="containsText" priority="458" operator="containsText" aboveAverage="0" equalAverage="0" bottom="0" percent="0" rank="0" text="RDO" dxfId="565">
      <formula>NOT(ISERROR(SEARCH("RDO",D6)))</formula>
    </cfRule>
  </conditionalFormatting>
  <conditionalFormatting sqref="AG6:AJ6">
    <cfRule type="containsText" priority="459" operator="containsText" aboveAverage="0" equalAverage="0" bottom="0" percent="0" rank="0" text="RDO" dxfId="566">
      <formula>NOT(ISERROR(SEARCH("RDO",AG6)))</formula>
    </cfRule>
    <cfRule type="cellIs" priority="460" operator="equal" aboveAverage="0" equalAverage="0" bottom="0" percent="0" rank="0" text="" dxfId="567">
      <formula>"RDO"</formula>
    </cfRule>
  </conditionalFormatting>
  <conditionalFormatting sqref="Y6:Z6 AB6">
    <cfRule type="containsText" priority="461" operator="containsText" aboveAverage="0" equalAverage="0" bottom="0" percent="0" rank="0" text="RDO" dxfId="568">
      <formula>NOT(ISERROR(SEARCH("RDO",Y6)))</formula>
    </cfRule>
    <cfRule type="cellIs" priority="462" operator="equal" aboveAverage="0" equalAverage="0" bottom="0" percent="0" rank="0" text="" dxfId="569">
      <formula>"RDO"</formula>
    </cfRule>
  </conditionalFormatting>
  <conditionalFormatting sqref="J6:K6">
    <cfRule type="containsText" priority="463" operator="containsText" aboveAverage="0" equalAverage="0" bottom="0" percent="0" rank="0" text="RDO" dxfId="570">
      <formula>NOT(ISERROR(SEARCH("RDO",J6)))</formula>
    </cfRule>
    <cfRule type="cellIs" priority="464" operator="equal" aboveAverage="0" equalAverage="0" bottom="0" percent="0" rank="0" text="" dxfId="571">
      <formula>"RDO"</formula>
    </cfRule>
  </conditionalFormatting>
  <conditionalFormatting sqref="G6:H6">
    <cfRule type="containsText" priority="465" operator="containsText" aboveAverage="0" equalAverage="0" bottom="0" percent="0" rank="0" text="RDO" dxfId="572">
      <formula>NOT(ISERROR(SEARCH("RDO",G6)))</formula>
    </cfRule>
    <cfRule type="cellIs" priority="466" operator="equal" aboveAverage="0" equalAverage="0" bottom="0" percent="0" rank="0" text="" dxfId="573">
      <formula>"RDO"</formula>
    </cfRule>
  </conditionalFormatting>
  <conditionalFormatting sqref="AE58:AH58">
    <cfRule type="containsText" priority="467" operator="containsText" aboveAverage="0" equalAverage="0" bottom="0" percent="0" rank="0" text="RDO" dxfId="574">
      <formula>NOT(ISERROR(SEARCH("RDO",AE58)))</formula>
    </cfRule>
  </conditionalFormatting>
  <conditionalFormatting sqref="AD38">
    <cfRule type="containsText" priority="468" operator="containsText" aboveAverage="0" equalAverage="0" bottom="0" percent="0" rank="0" text="RDO" dxfId="575">
      <formula>NOT(ISERROR(SEARCH("RDO",AD38)))</formula>
    </cfRule>
  </conditionalFormatting>
  <conditionalFormatting sqref="AC38">
    <cfRule type="containsText" priority="469" operator="containsText" aboveAverage="0" equalAverage="0" bottom="0" percent="0" rank="0" text="RDO" dxfId="576">
      <formula>NOT(ISERROR(SEARCH("RDO",AC38)))</formula>
    </cfRule>
  </conditionalFormatting>
  <conditionalFormatting sqref="AB38">
    <cfRule type="containsText" priority="470" operator="containsText" aboveAverage="0" equalAverage="0" bottom="0" percent="0" rank="0" text="RDO" dxfId="577">
      <formula>NOT(ISERROR(SEARCH("RDO",AB38)))</formula>
    </cfRule>
  </conditionalFormatting>
  <conditionalFormatting sqref="Z38">
    <cfRule type="containsText" priority="471" operator="containsText" aboveAverage="0" equalAverage="0" bottom="0" percent="0" rank="0" text="RDO" dxfId="578">
      <formula>NOT(ISERROR(SEARCH("RDO",Z38)))</formula>
    </cfRule>
  </conditionalFormatting>
  <conditionalFormatting sqref="AE38:AK38">
    <cfRule type="containsText" priority="472" operator="containsText" aboveAverage="0" equalAverage="0" bottom="0" percent="0" rank="0" text="RDO" dxfId="579">
      <formula>NOT(ISERROR(SEARCH("RDO",AE38)))</formula>
    </cfRule>
  </conditionalFormatting>
  <conditionalFormatting sqref="X38:Y38 AA38">
    <cfRule type="containsText" priority="473" operator="containsText" aboveAverage="0" equalAverage="0" bottom="0" percent="0" rank="0" text="RDO" dxfId="580">
      <formula>NOT(ISERROR(SEARCH("RDO",X38)))</formula>
    </cfRule>
  </conditionalFormatting>
  <conditionalFormatting sqref="Q38:U38 W38">
    <cfRule type="containsText" priority="474" operator="containsText" aboveAverage="0" equalAverage="0" bottom="0" percent="0" rank="0" text="RDO" dxfId="581">
      <formula>NOT(ISERROR(SEARCH("RDO",Q38)))</formula>
    </cfRule>
  </conditionalFormatting>
  <conditionalFormatting sqref="J38:P38">
    <cfRule type="containsText" priority="475" operator="containsText" aboveAverage="0" equalAverage="0" bottom="0" percent="0" rank="0" text="RDO" dxfId="582">
      <formula>NOT(ISERROR(SEARCH("RDO",J38)))</formula>
    </cfRule>
  </conditionalFormatting>
  <conditionalFormatting sqref="C38:I38">
    <cfRule type="containsText" priority="476" operator="containsText" aboveAverage="0" equalAverage="0" bottom="0" percent="0" rank="0" text="RDO" dxfId="583">
      <formula>NOT(ISERROR(SEARCH("RDO",C38)))</formula>
    </cfRule>
  </conditionalFormatting>
  <conditionalFormatting sqref="X34:AB34">
    <cfRule type="containsText" priority="477" operator="containsText" aboveAverage="0" equalAverage="0" bottom="0" percent="0" rank="0" text="RDO" dxfId="584">
      <formula>NOT(ISERROR(SEARCH("RDO",X34)))</formula>
    </cfRule>
  </conditionalFormatting>
  <conditionalFormatting sqref="N34">
    <cfRule type="containsText" priority="478" operator="containsText" aboveAverage="0" equalAverage="0" bottom="0" percent="0" rank="0" text="RDO" dxfId="585">
      <formula>NOT(ISERROR(SEARCH("RDO",N34)))</formula>
    </cfRule>
  </conditionalFormatting>
  <conditionalFormatting sqref="Q34:U34">
    <cfRule type="containsText" priority="479" operator="containsText" aboveAverage="0" equalAverage="0" bottom="0" percent="0" rank="0" text="RDO" dxfId="586">
      <formula>NOT(ISERROR(SEARCH("RDO",Q34)))</formula>
    </cfRule>
  </conditionalFormatting>
  <conditionalFormatting sqref="AJ36">
    <cfRule type="containsText" priority="480" operator="containsText" aboveAverage="0" equalAverage="0" bottom="0" percent="0" rank="0" text="RDO" dxfId="587">
      <formula>NOT(ISERROR(SEARCH("RDO",AJ36)))</formula>
    </cfRule>
  </conditionalFormatting>
  <conditionalFormatting sqref="AE36:AI36">
    <cfRule type="containsText" priority="481" operator="containsText" aboveAverage="0" equalAverage="0" bottom="0" percent="0" rank="0" text="RDO" dxfId="588">
      <formula>NOT(ISERROR(SEARCH("RDO",AE36)))</formula>
    </cfRule>
  </conditionalFormatting>
  <conditionalFormatting sqref="Z25:AB25">
    <cfRule type="containsText" priority="482" operator="containsText" aboveAverage="0" equalAverage="0" bottom="0" percent="0" rank="0" text="RDO" dxfId="589">
      <formula>NOT(ISERROR(SEARCH("RDO",Z25)))</formula>
    </cfRule>
  </conditionalFormatting>
  <conditionalFormatting sqref="X16:AA16">
    <cfRule type="containsText" priority="483" operator="containsText" aboveAverage="0" equalAverage="0" bottom="0" percent="0" rank="0" text="RDO" dxfId="590">
      <formula>NOT(ISERROR(SEARCH("RDO",X16)))</formula>
    </cfRule>
  </conditionalFormatting>
  <conditionalFormatting sqref="G13">
    <cfRule type="containsText" priority="484" operator="containsText" aboveAverage="0" equalAverage="0" bottom="0" percent="0" rank="0" text="RDO" dxfId="591">
      <formula>NOT(ISERROR(SEARCH("RDO",G13)))</formula>
    </cfRule>
  </conditionalFormatting>
  <conditionalFormatting sqref="G13">
    <cfRule type="cellIs" priority="485" operator="equal" aboveAverage="0" equalAverage="0" bottom="0" percent="0" rank="0" text="" dxfId="592">
      <formula>"RDO"</formula>
    </cfRule>
  </conditionalFormatting>
  <conditionalFormatting sqref="AK43">
    <cfRule type="containsText" priority="486" operator="containsText" aboveAverage="0" equalAverage="0" bottom="0" percent="0" rank="0" text="RDO" dxfId="593">
      <formula>NOT(ISERROR(SEARCH("RDO",AK43)))</formula>
    </cfRule>
  </conditionalFormatting>
  <conditionalFormatting sqref="AJ43">
    <cfRule type="containsText" priority="487" operator="containsText" aboveAverage="0" equalAverage="0" bottom="0" percent="0" rank="0" text="RDO" dxfId="594">
      <formula>NOT(ISERROR(SEARCH("RDO",AJ43)))</formula>
    </cfRule>
  </conditionalFormatting>
  <conditionalFormatting sqref="AF43">
    <cfRule type="containsText" priority="488" operator="containsText" aboveAverage="0" equalAverage="0" bottom="0" percent="0" rank="0" text="RDO" dxfId="595">
      <formula>NOT(ISERROR(SEARCH("RDO",AF43)))</formula>
    </cfRule>
  </conditionalFormatting>
  <conditionalFormatting sqref="AE43">
    <cfRule type="containsText" priority="489" operator="containsText" aboveAverage="0" equalAverage="0" bottom="0" percent="0" rank="0" text="RDO" dxfId="596">
      <formula>NOT(ISERROR(SEARCH("RDO",AE43)))</formula>
    </cfRule>
  </conditionalFormatting>
  <conditionalFormatting sqref="AD43">
    <cfRule type="containsText" priority="490" operator="containsText" aboveAverage="0" equalAverage="0" bottom="0" percent="0" rank="0" text="RDO" dxfId="597">
      <formula>NOT(ISERROR(SEARCH("RDO",AD43)))</formula>
    </cfRule>
  </conditionalFormatting>
  <conditionalFormatting sqref="AC43">
    <cfRule type="containsText" priority="491" operator="containsText" aboveAverage="0" equalAverage="0" bottom="0" percent="0" rank="0" text="RDO" dxfId="598">
      <formula>NOT(ISERROR(SEARCH("RDO",AC43)))</formula>
    </cfRule>
  </conditionalFormatting>
  <conditionalFormatting sqref="Y43">
    <cfRule type="containsText" priority="492" operator="containsText" aboveAverage="0" equalAverage="0" bottom="0" percent="0" rank="0" text="RDO" dxfId="599">
      <formula>NOT(ISERROR(SEARCH("RDO",Y43)))</formula>
    </cfRule>
  </conditionalFormatting>
  <conditionalFormatting sqref="X43">
    <cfRule type="containsText" priority="493" operator="containsText" aboveAverage="0" equalAverage="0" bottom="0" percent="0" rank="0" text="RDO" dxfId="600">
      <formula>NOT(ISERROR(SEARCH("RDO",X43)))</formula>
    </cfRule>
  </conditionalFormatting>
  <conditionalFormatting sqref="W43">
    <cfRule type="containsText" priority="494" operator="containsText" aboveAverage="0" equalAverage="0" bottom="0" percent="0" rank="0" text="RDO" dxfId="601">
      <formula>NOT(ISERROR(SEARCH("RDO",W43)))</formula>
    </cfRule>
  </conditionalFormatting>
  <conditionalFormatting sqref="V43">
    <cfRule type="containsText" priority="495" operator="containsText" aboveAverage="0" equalAverage="0" bottom="0" percent="0" rank="0" text="RDO" dxfId="602">
      <formula>NOT(ISERROR(SEARCH("RDO",V43)))</formula>
    </cfRule>
  </conditionalFormatting>
  <conditionalFormatting sqref="R43">
    <cfRule type="containsText" priority="496" operator="containsText" aboveAverage="0" equalAverage="0" bottom="0" percent="0" rank="0" text="RDO" dxfId="603">
      <formula>NOT(ISERROR(SEARCH("RDO",R43)))</formula>
    </cfRule>
  </conditionalFormatting>
  <conditionalFormatting sqref="Q43">
    <cfRule type="containsText" priority="497" operator="containsText" aboveAverage="0" equalAverage="0" bottom="0" percent="0" rank="0" text="RDO" dxfId="604">
      <formula>NOT(ISERROR(SEARCH("RDO",Q43)))</formula>
    </cfRule>
  </conditionalFormatting>
  <conditionalFormatting sqref="P43">
    <cfRule type="containsText" priority="498" operator="containsText" aboveAverage="0" equalAverage="0" bottom="0" percent="0" rank="0" text="RDO" dxfId="605">
      <formula>NOT(ISERROR(SEARCH("RDO",P43)))</formula>
    </cfRule>
  </conditionalFormatting>
  <conditionalFormatting sqref="O43">
    <cfRule type="containsText" priority="499" operator="containsText" aboveAverage="0" equalAverage="0" bottom="0" percent="0" rank="0" text="RDO" dxfId="606">
      <formula>NOT(ISERROR(SEARCH("RDO",O43)))</formula>
    </cfRule>
  </conditionalFormatting>
  <conditionalFormatting sqref="K43">
    <cfRule type="containsText" priority="500" operator="containsText" aboveAverage="0" equalAverage="0" bottom="0" percent="0" rank="0" text="RDO" dxfId="607">
      <formula>NOT(ISERROR(SEARCH("RDO",K43)))</formula>
    </cfRule>
  </conditionalFormatting>
  <conditionalFormatting sqref="J43">
    <cfRule type="containsText" priority="501" operator="containsText" aboveAverage="0" equalAverage="0" bottom="0" percent="0" rank="0" text="RDO" dxfId="608">
      <formula>NOT(ISERROR(SEARCH("RDO",J43)))</formula>
    </cfRule>
  </conditionalFormatting>
  <conditionalFormatting sqref="I43">
    <cfRule type="containsText" priority="502" operator="containsText" aboveAverage="0" equalAverage="0" bottom="0" percent="0" rank="0" text="RDO" dxfId="609">
      <formula>NOT(ISERROR(SEARCH("RDO",I43)))</formula>
    </cfRule>
  </conditionalFormatting>
  <conditionalFormatting sqref="H43">
    <cfRule type="containsText" priority="503" operator="containsText" aboveAverage="0" equalAverage="0" bottom="0" percent="0" rank="0" text="RDO" dxfId="610">
      <formula>NOT(ISERROR(SEARCH("RDO",H43)))</formula>
    </cfRule>
  </conditionalFormatting>
  <conditionalFormatting sqref="C43:D43">
    <cfRule type="containsText" priority="504" operator="containsText" aboveAverage="0" equalAverage="0" bottom="0" percent="0" rank="0" text="RDO" dxfId="611">
      <formula>NOT(ISERROR(SEARCH("RDO",C43)))</formula>
    </cfRule>
  </conditionalFormatting>
  <conditionalFormatting sqref="AJ30">
    <cfRule type="containsText" priority="505" operator="containsText" aboveAverage="0" equalAverage="0" bottom="0" percent="0" rank="0" text="RDO" dxfId="612">
      <formula>NOT(ISERROR(SEARCH("RDO",AJ30)))</formula>
    </cfRule>
  </conditionalFormatting>
  <conditionalFormatting sqref="AJ30">
    <cfRule type="cellIs" priority="506" operator="equal" aboveAverage="0" equalAverage="0" bottom="0" percent="0" rank="0" text="" dxfId="613">
      <formula>"RDO"</formula>
    </cfRule>
  </conditionalFormatting>
  <conditionalFormatting sqref="V62">
    <cfRule type="containsText" priority="507" operator="containsText" aboveAverage="0" equalAverage="0" bottom="0" percent="0" rank="0" text="RDO" dxfId="614">
      <formula>NOT(ISERROR(SEARCH("RDO",V62)))</formula>
    </cfRule>
  </conditionalFormatting>
  <conditionalFormatting sqref="V62">
    <cfRule type="cellIs" priority="508" operator="equal" aboveAverage="0" equalAverage="0" bottom="0" percent="0" rank="0" text="" dxfId="615">
      <formula>"RDO"</formula>
    </cfRule>
  </conditionalFormatting>
  <conditionalFormatting sqref="AC53">
    <cfRule type="containsText" priority="509" operator="containsText" aboveAverage="0" equalAverage="0" bottom="0" percent="0" rank="0" text="RDO" dxfId="616">
      <formula>NOT(ISERROR(SEARCH("RDO",AC53)))</formula>
    </cfRule>
  </conditionalFormatting>
  <conditionalFormatting sqref="AC53">
    <cfRule type="cellIs" priority="510" operator="equal" aboveAverage="0" equalAverage="0" bottom="0" percent="0" rank="0" text="" dxfId="617">
      <formula>"RDO"</formula>
    </cfRule>
  </conditionalFormatting>
  <conditionalFormatting sqref="O55">
    <cfRule type="containsText" priority="511" operator="containsText" aboveAverage="0" equalAverage="0" bottom="0" percent="0" rank="0" text="RDO" dxfId="618">
      <formula>NOT(ISERROR(SEARCH("RDO",O55)))</formula>
    </cfRule>
  </conditionalFormatting>
  <conditionalFormatting sqref="O55">
    <cfRule type="cellIs" priority="512" operator="equal" aboveAverage="0" equalAverage="0" bottom="0" percent="0" rank="0" text="" dxfId="619">
      <formula>"RDO"</formula>
    </cfRule>
  </conditionalFormatting>
  <conditionalFormatting sqref="X5:Z5">
    <cfRule type="containsText" priority="513" operator="containsText" aboveAverage="0" equalAverage="0" bottom="0" percent="0" rank="0" text="RDO" dxfId="620">
      <formula>NOT(ISERROR(SEARCH("RDO",X5)))</formula>
    </cfRule>
  </conditionalFormatting>
  <conditionalFormatting sqref="Q5:S5">
    <cfRule type="containsText" priority="514" operator="containsText" aboveAverage="0" equalAverage="0" bottom="0" percent="0" rank="0" text="RDO" dxfId="621">
      <formula>NOT(ISERROR(SEARCH("RDO",Q5)))</formula>
    </cfRule>
  </conditionalFormatting>
  <conditionalFormatting sqref="P5">
    <cfRule type="containsText" priority="515" operator="containsText" aboveAverage="0" equalAverage="0" bottom="0" percent="0" rank="0" text="RDO" dxfId="622">
      <formula>NOT(ISERROR(SEARCH("RDO",P5)))</formula>
    </cfRule>
  </conditionalFormatting>
  <conditionalFormatting sqref="J5:L5">
    <cfRule type="containsText" priority="516" operator="containsText" aboveAverage="0" equalAverage="0" bottom="0" percent="0" rank="0" text="RDO" dxfId="623">
      <formula>NOT(ISERROR(SEARCH("RDO",J5)))</formula>
    </cfRule>
  </conditionalFormatting>
  <conditionalFormatting sqref="AE5:AI5">
    <cfRule type="containsText" priority="517" operator="containsText" aboveAverage="0" equalAverage="0" bottom="0" percent="0" rank="0" text="RDO" dxfId="624">
      <formula>NOT(ISERROR(SEARCH("RDO",AE5)))</formula>
    </cfRule>
    <cfRule type="cellIs" priority="518" operator="equal" aboveAverage="0" equalAverage="0" bottom="0" percent="0" rank="0" text="" dxfId="625">
      <formula>"RDO"</formula>
    </cfRule>
  </conditionalFormatting>
  <conditionalFormatting sqref="X62:AB62">
    <cfRule type="containsText" priority="519" operator="containsText" aboveAverage="0" equalAverage="0" bottom="0" percent="0" rank="0" text="RDO" dxfId="626">
      <formula>NOT(ISERROR(SEARCH("RDO",X62)))</formula>
    </cfRule>
    <cfRule type="cellIs" priority="520" operator="equal" aboveAverage="0" equalAverage="0" bottom="0" percent="0" rank="0" text="" dxfId="627">
      <formula>"RDO"</formula>
    </cfRule>
  </conditionalFormatting>
  <conditionalFormatting sqref="J49:L49 N49">
    <cfRule type="containsText" priority="521" operator="containsText" aboveAverage="0" equalAverage="0" bottom="0" percent="0" rank="0" text="RDO" dxfId="628">
      <formula>NOT(ISERROR(SEARCH("RDO",J49)))</formula>
    </cfRule>
    <cfRule type="cellIs" priority="522" operator="equal" aboveAverage="0" equalAverage="0" bottom="0" percent="0" rank="0" text="" dxfId="629">
      <formula>"RDO"</formula>
    </cfRule>
  </conditionalFormatting>
  <conditionalFormatting sqref="C53:G53">
    <cfRule type="containsText" priority="523" operator="containsText" aboveAverage="0" equalAverage="0" bottom="0" percent="0" rank="0" text="RDO" dxfId="630">
      <formula>NOT(ISERROR(SEARCH("RDO",C53)))</formula>
    </cfRule>
    <cfRule type="cellIs" priority="524" operator="equal" aboveAverage="0" equalAverage="0" bottom="0" percent="0" rank="0" text="" dxfId="631">
      <formula>"RDO"</formula>
    </cfRule>
  </conditionalFormatting>
  <conditionalFormatting sqref="H5">
    <cfRule type="containsText" priority="525" operator="containsText" aboveAverage="0" equalAverage="0" bottom="0" percent="0" rank="0" text="RDO" dxfId="632">
      <formula>NOT(ISERROR(SEARCH("RDO",H5)))</formula>
    </cfRule>
  </conditionalFormatting>
  <conditionalFormatting sqref="H5">
    <cfRule type="cellIs" priority="526" operator="equal" aboveAverage="0" equalAverage="0" bottom="0" percent="0" rank="0" text="" dxfId="633">
      <formula>"RDO"</formula>
    </cfRule>
  </conditionalFormatting>
  <conditionalFormatting sqref="E5:G5">
    <cfRule type="containsText" priority="527" operator="containsText" aboveAverage="0" equalAverage="0" bottom="0" percent="0" rank="0" text="RDO" dxfId="634">
      <formula>NOT(ISERROR(SEARCH("RDO",E5)))</formula>
    </cfRule>
  </conditionalFormatting>
  <conditionalFormatting sqref="R19">
    <cfRule type="containsText" priority="528" operator="containsText" aboveAverage="0" equalAverage="0" bottom="0" percent="0" rank="0" text="RDO" dxfId="635">
      <formula>NOT(ISERROR(SEARCH("RDO",R19)))</formula>
    </cfRule>
  </conditionalFormatting>
  <conditionalFormatting sqref="N54">
    <cfRule type="containsText" priority="529" operator="containsText" aboveAverage="0" equalAverage="0" bottom="0" percent="0" rank="0" text="RDO" dxfId="636">
      <formula>NOT(ISERROR(SEARCH("RDO",N54)))</formula>
    </cfRule>
  </conditionalFormatting>
  <conditionalFormatting sqref="C63">
    <cfRule type="containsText" priority="530" operator="containsText" aboveAverage="0" equalAverage="0" bottom="0" percent="0" rank="0" text="RDO" dxfId="637">
      <formula>NOT(ISERROR(SEARCH("RDO",C63)))</formula>
    </cfRule>
  </conditionalFormatting>
  <conditionalFormatting sqref="G28">
    <cfRule type="containsText" priority="531" operator="containsText" aboveAverage="0" equalAverage="0" bottom="0" percent="0" rank="0" text="RDO" dxfId="638">
      <formula>NOT(ISERROR(SEARCH("RDO",G28)))</formula>
    </cfRule>
  </conditionalFormatting>
  <conditionalFormatting sqref="N19">
    <cfRule type="containsText" priority="532" operator="containsText" aboveAverage="0" equalAverage="0" bottom="0" percent="0" rank="0" text="RDO" dxfId="639">
      <formula>NOT(ISERROR(SEARCH("RDO",N19)))</formula>
    </cfRule>
  </conditionalFormatting>
  <conditionalFormatting sqref="AE54:AI54">
    <cfRule type="containsText" priority="533" operator="containsText" aboveAverage="0" equalAverage="0" bottom="0" percent="0" rank="0" text="RDO" dxfId="640">
      <formula>NOT(ISERROR(SEARCH("RDO",AE54)))</formula>
    </cfRule>
  </conditionalFormatting>
  <conditionalFormatting sqref="X54:AB54">
    <cfRule type="containsText" priority="534" operator="containsText" aboveAverage="0" equalAverage="0" bottom="0" percent="0" rank="0" text="RDO" dxfId="641">
      <formula>NOT(ISERROR(SEARCH("RDO",X54)))</formula>
    </cfRule>
  </conditionalFormatting>
  <conditionalFormatting sqref="Q54:U54">
    <cfRule type="containsText" priority="535" operator="containsText" aboveAverage="0" equalAverage="0" bottom="0" percent="0" rank="0" text="RDO" dxfId="642">
      <formula>NOT(ISERROR(SEARCH("RDO",Q54)))</formula>
    </cfRule>
  </conditionalFormatting>
  <conditionalFormatting sqref="L54:M54">
    <cfRule type="containsText" priority="536" operator="containsText" aboveAverage="0" equalAverage="0" bottom="0" percent="0" rank="0" text="RDO" dxfId="643">
      <formula>NOT(ISERROR(SEARCH("RDO",L54)))</formula>
    </cfRule>
  </conditionalFormatting>
  <conditionalFormatting sqref="J54:K54">
    <cfRule type="containsText" priority="537" operator="containsText" aboveAverage="0" equalAverage="0" bottom="0" percent="0" rank="0" text="RDO" dxfId="644">
      <formula>NOT(ISERROR(SEARCH("RDO",J54)))</formula>
    </cfRule>
  </conditionalFormatting>
  <conditionalFormatting sqref="F54">
    <cfRule type="containsText" priority="538" operator="containsText" aboveAverage="0" equalAverage="0" bottom="0" percent="0" rank="0" text="RDO" dxfId="645">
      <formula>NOT(ISERROR(SEARCH("RDO",F54)))</formula>
    </cfRule>
  </conditionalFormatting>
  <conditionalFormatting sqref="G60">
    <cfRule type="containsText" priority="539" operator="containsText" aboveAverage="0" equalAverage="0" bottom="0" percent="0" rank="0" text="RDO" dxfId="646">
      <formula>NOT(ISERROR(SEARCH("RDO",G60)))</formula>
    </cfRule>
  </conditionalFormatting>
  <conditionalFormatting sqref="AE26:AK26">
    <cfRule type="containsText" priority="540" operator="containsText" aboveAverage="0" equalAverage="0" bottom="0" percent="0" rank="0" text="RDO" dxfId="647">
      <formula>NOT(ISERROR(SEARCH("RDO",AE26)))</formula>
    </cfRule>
  </conditionalFormatting>
  <conditionalFormatting sqref="AF26:AI26">
    <cfRule type="cellIs" priority="541" operator="equal" aboveAverage="0" equalAverage="0" bottom="0" percent="0" rank="0" text="" dxfId="648">
      <formula>"RDO"</formula>
    </cfRule>
  </conditionalFormatting>
  <conditionalFormatting sqref="X26:AD26">
    <cfRule type="containsText" priority="542" operator="containsText" aboveAverage="0" equalAverage="0" bottom="0" percent="0" rank="0" text="RDO" dxfId="649">
      <formula>NOT(ISERROR(SEARCH("RDO",X26)))</formula>
    </cfRule>
  </conditionalFormatting>
  <conditionalFormatting sqref="Y26:AB26">
    <cfRule type="cellIs" priority="543" operator="equal" aboveAverage="0" equalAverage="0" bottom="0" percent="0" rank="0" text="" dxfId="650">
      <formula>"RDO"</formula>
    </cfRule>
  </conditionalFormatting>
  <conditionalFormatting sqref="Q26 V26:W26">
    <cfRule type="containsText" priority="544" operator="containsText" aboveAverage="0" equalAverage="0" bottom="0" percent="0" rank="0" text="RDO" dxfId="651">
      <formula>NOT(ISERROR(SEARCH("RDO",Q26)))</formula>
    </cfRule>
  </conditionalFormatting>
  <conditionalFormatting sqref="J26:M26 O26:P26">
    <cfRule type="containsText" priority="545" operator="containsText" aboveAverage="0" equalAverage="0" bottom="0" percent="0" rank="0" text="RDO" dxfId="652">
      <formula>NOT(ISERROR(SEARCH("RDO",J26)))</formula>
    </cfRule>
  </conditionalFormatting>
  <conditionalFormatting sqref="K26:M26">
    <cfRule type="cellIs" priority="546" operator="equal" aboveAverage="0" equalAverage="0" bottom="0" percent="0" rank="0" text="" dxfId="653">
      <formula>"RDO"</formula>
    </cfRule>
  </conditionalFormatting>
  <conditionalFormatting sqref="C26:D26 F26:I26">
    <cfRule type="containsText" priority="547" operator="containsText" aboveAverage="0" equalAverage="0" bottom="0" percent="0" rank="0" text="RDO" dxfId="654">
      <formula>NOT(ISERROR(SEARCH("RDO",C26)))</formula>
    </cfRule>
  </conditionalFormatting>
  <conditionalFormatting sqref="D26 F26:G26">
    <cfRule type="cellIs" priority="548" operator="equal" aboveAverage="0" equalAverage="0" bottom="0" percent="0" rank="0" text="" dxfId="655">
      <formula>"RDO"</formula>
    </cfRule>
  </conditionalFormatting>
  <conditionalFormatting sqref="AH55:AI55">
    <cfRule type="containsText" priority="549" operator="containsText" aboveAverage="0" equalAverage="0" bottom="0" percent="0" rank="0" text="RDO" dxfId="656">
      <formula>NOT(ISERROR(SEARCH("RDO",AH55)))</formula>
    </cfRule>
  </conditionalFormatting>
  <conditionalFormatting sqref="Y53">
    <cfRule type="containsText" priority="550" operator="containsText" aboveAverage="0" equalAverage="0" bottom="0" percent="0" rank="0" text="RDO" dxfId="657">
      <formula>NOT(ISERROR(SEARCH("RDO",Y53)))</formula>
    </cfRule>
  </conditionalFormatting>
  <conditionalFormatting sqref="X53">
    <cfRule type="containsText" priority="551" operator="containsText" aboveAverage="0" equalAverage="0" bottom="0" percent="0" rank="0" text="RDO" dxfId="658">
      <formula>NOT(ISERROR(SEARCH("RDO",X53)))</formula>
    </cfRule>
  </conditionalFormatting>
  <conditionalFormatting sqref="AK36">
    <cfRule type="containsText" priority="552" operator="containsText" aboveAverage="0" equalAverage="0" bottom="0" percent="0" rank="0" text="RDO" dxfId="659">
      <formula>NOT(ISERROR(SEARCH("RDO",AK36)))</formula>
    </cfRule>
  </conditionalFormatting>
  <conditionalFormatting sqref="I36 P36 W36 AD36">
    <cfRule type="containsText" priority="553" operator="containsText" aboveAverage="0" equalAverage="0" bottom="0" percent="0" rank="0" text="RDO" dxfId="660">
      <formula>NOT(ISERROR(SEARCH("RDO",I36)))</formula>
    </cfRule>
  </conditionalFormatting>
  <conditionalFormatting sqref="J53:N53">
    <cfRule type="containsText" priority="554" operator="containsText" aboveAverage="0" equalAverage="0" bottom="0" percent="0" rank="0" text="RDO" dxfId="661">
      <formula>NOT(ISERROR(SEARCH("RDO",J53)))</formula>
    </cfRule>
  </conditionalFormatting>
  <conditionalFormatting sqref="H60:I60 AC54:AD54 AJ54:AK54 O19:Q19 C29:AK29 I28 C1:AK4 C5:D5 C8:AK8 C70:AK73 AJ5:AK5 M5:O5 T5:V5 Z53 O49:P49 C32:AK32 W62 AC62:AD62 C37:AK37 C15:AK15 C20:AK24 C25:D25 AD25 V34:W34 O34:P34 C44:AK48 C51:AK51 C57:AK57 C59:AK59 C61:AK61 I5:I6 O6:P6 H7:K7 P7 AD7 AK6:AK7 AC6:AF6 C10:AK10 AC13:AK13 AD11 AK11 V16:W16 R17 O17 AK16:AK19 I16:I19 W17:W19 P16:P18 I25 I31 C34:G34 I35 E43:G43 C39:AK39 I49 D49 H50:I50 H53:I55 I58 C97:AK1048576 I62:I64 L43:N43 Z43:AB43 AG43:AI43 P31 AD31 AK30:AK31 V31:X31 W28 O28:P28 AD28 AK28 I34:M34 AC34:AI34 N56 W5:W7 AA5:AD5 P55:P56 U56:W56 AA56:AC56 AI56:AK56 AK14 AD14 C12:AK12 I11 W11 W13:W14 O11 O13:P13 AB16:AD17 K25:L25 AI25:AK25 P35 W35 AD35 AK34:AK35 P50 W49:W50 AD49:AD50 AK49:AK50 AH55:AK55 AD55 V53:W55 W52 AD52:AD53 AK53 P60 AD60 AK62 C65:AK65 O52:P54 I52:J52 AC58:AD58 V60:W60 O62:P62 C68 I68:K68 E68:G68 C67:E67 G67:N67 C66:N66 P66:S66 N68:P68 S68:W68 P67:U67 W67:Y67 AD68 AD66:AF66 AF68:AG68 AI68:AK68 AH66:AK66 G30:Y30 AI58:AK58 U25:Y25 U66:AB66 C91:AK92 AI60:AK60 C40:I40 K40:AD40 I13:I14 C41:Q41 S41:AK41 AG40:AH40 AJ40:AK40 S43:U43 C42:AK42 Y68:AA68 AA67:AK67 AD18 AA30:AI30">
    <cfRule type="containsText" priority="555" operator="containsText" aboveAverage="0" equalAverage="0" bottom="0" percent="0" rank="0" text="RDO" dxfId="662">
      <formula>NOT(ISERROR(SEARCH("RDO",C1)))</formula>
    </cfRule>
  </conditionalFormatting>
  <conditionalFormatting sqref="AE13:AI13 C13:F13 X11 X13:AB13 C11:E11 AA11:AB11">
    <cfRule type="containsText" priority="556" operator="containsText" aboveAverage="0" equalAverage="0" bottom="0" percent="0" rank="0" text="RDO" dxfId="663">
      <formula>NOT(ISERROR(SEARCH("RDO",C11)))</formula>
    </cfRule>
  </conditionalFormatting>
  <conditionalFormatting sqref="A1:B40 A42:B53 A60:B74">
    <cfRule type="containsText" priority="557" operator="containsText" aboveAverage="0" equalAverage="0" bottom="0" percent="0" rank="0" text="RDO" dxfId="59">
      <formula>NOT(ISERROR(SEARCH("RDO",A1)))</formula>
    </cfRule>
  </conditionalFormatting>
  <conditionalFormatting sqref="A92:B1048576 A41:B41 A54:B59">
    <cfRule type="containsText" priority="558" operator="containsText" aboveAverage="0" equalAverage="0" bottom="0" percent="0" rank="0" text="RDO" dxfId="73">
      <formula>NOT(ISERROR(SEARCH("RDO",A41)))</formula>
    </cfRule>
  </conditionalFormatting>
  <conditionalFormatting sqref="A58:B58">
    <cfRule type="cellIs" priority="559" operator="equal" aboveAverage="0" equalAverage="0" bottom="0" percent="0" rank="0" text="" dxfId="78">
      <formula>"RDO"</formula>
    </cfRule>
  </conditionalFormatting>
  <conditionalFormatting sqref="A25:B27">
    <cfRule type="cellIs" priority="560" operator="equal" aboveAverage="0" equalAverage="0" bottom="0" percent="0" rank="0" text="" dxfId="108">
      <formula>"RDO"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99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A2" activeCellId="0" sqref="A2"/>
    </sheetView>
  </sheetViews>
  <sheetFormatPr defaultColWidth="9.14453125" defaultRowHeight="12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33.14"/>
    <col collapsed="false" customWidth="true" hidden="false" outlineLevel="0" max="30" min="3" style="206" width="13.71"/>
    <col collapsed="false" customWidth="true" hidden="false" outlineLevel="0" max="31" min="31" style="206" width="15.86"/>
    <col collapsed="false" customWidth="false" hidden="false" outlineLevel="0" max="37" min="32" style="206" width="9.14"/>
  </cols>
  <sheetData>
    <row r="1" customFormat="false" ht="12" hidden="false" customHeight="false" outlineLevel="0" collapsed="false">
      <c r="A1" s="5" t="s">
        <v>0</v>
      </c>
      <c r="B1" s="5"/>
      <c r="C1" s="207" t="n">
        <v>45810</v>
      </c>
      <c r="D1" s="207" t="n">
        <v>45811</v>
      </c>
      <c r="E1" s="207" t="n">
        <v>45812</v>
      </c>
      <c r="F1" s="207" t="n">
        <v>45813</v>
      </c>
      <c r="G1" s="207" t="n">
        <v>45814</v>
      </c>
      <c r="H1" s="207" t="n">
        <v>45815</v>
      </c>
      <c r="I1" s="207" t="n">
        <v>45816</v>
      </c>
      <c r="J1" s="207" t="n">
        <v>45817</v>
      </c>
      <c r="K1" s="207" t="n">
        <v>45818</v>
      </c>
      <c r="L1" s="207" t="n">
        <v>45819</v>
      </c>
      <c r="M1" s="207" t="n">
        <v>45820</v>
      </c>
      <c r="N1" s="207" t="n">
        <v>45821</v>
      </c>
      <c r="O1" s="207" t="n">
        <v>45822</v>
      </c>
      <c r="P1" s="207" t="n">
        <v>45823</v>
      </c>
      <c r="Q1" s="207" t="n">
        <v>45824</v>
      </c>
      <c r="R1" s="207" t="n">
        <v>45825</v>
      </c>
      <c r="S1" s="207" t="n">
        <v>45826</v>
      </c>
      <c r="T1" s="207" t="n">
        <v>45827</v>
      </c>
      <c r="U1" s="207" t="n">
        <v>45828</v>
      </c>
      <c r="V1" s="207" t="n">
        <v>45829</v>
      </c>
      <c r="W1" s="207" t="n">
        <v>45830</v>
      </c>
      <c r="X1" s="207" t="n">
        <v>45831</v>
      </c>
      <c r="Y1" s="207" t="n">
        <v>45832</v>
      </c>
      <c r="Z1" s="207" t="n">
        <v>45833</v>
      </c>
      <c r="AA1" s="207" t="n">
        <v>45834</v>
      </c>
      <c r="AB1" s="207" t="n">
        <v>45835</v>
      </c>
      <c r="AC1" s="207" t="n">
        <v>45836</v>
      </c>
      <c r="AD1" s="208" t="n">
        <v>45837</v>
      </c>
      <c r="AE1" s="209"/>
      <c r="AF1" s="209"/>
      <c r="AG1" s="209"/>
      <c r="AH1" s="209"/>
      <c r="AI1" s="209"/>
      <c r="AJ1" s="209"/>
      <c r="AK1" s="209"/>
    </row>
    <row r="2" customFormat="false" ht="12" hidden="false" customHeight="false" outlineLevel="0" collapsed="false">
      <c r="A2" s="5"/>
      <c r="B2" s="5"/>
      <c r="C2" s="210" t="s">
        <v>1</v>
      </c>
      <c r="D2" s="210"/>
      <c r="E2" s="210"/>
      <c r="F2" s="210"/>
      <c r="G2" s="210"/>
      <c r="H2" s="210"/>
      <c r="I2" s="210"/>
      <c r="J2" s="211" t="s">
        <v>2</v>
      </c>
      <c r="K2" s="211"/>
      <c r="L2" s="211"/>
      <c r="M2" s="211"/>
      <c r="N2" s="211"/>
      <c r="O2" s="211"/>
      <c r="P2" s="211"/>
      <c r="Q2" s="211" t="s">
        <v>3</v>
      </c>
      <c r="R2" s="211"/>
      <c r="S2" s="211"/>
      <c r="T2" s="211"/>
      <c r="U2" s="211"/>
      <c r="V2" s="211"/>
      <c r="W2" s="211"/>
      <c r="X2" s="212" t="s">
        <v>4</v>
      </c>
      <c r="Y2" s="212"/>
      <c r="Z2" s="212"/>
      <c r="AA2" s="212"/>
      <c r="AB2" s="212"/>
      <c r="AC2" s="212"/>
      <c r="AD2" s="212"/>
      <c r="AE2" s="209"/>
      <c r="AF2" s="209"/>
      <c r="AG2" s="209"/>
      <c r="AH2" s="209"/>
      <c r="AI2" s="209"/>
      <c r="AJ2" s="209"/>
      <c r="AK2" s="209"/>
    </row>
    <row r="3" customFormat="false" ht="13.05" hidden="false" customHeight="false" outlineLevel="0" collapsed="false">
      <c r="A3" s="11" t="s">
        <v>94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209"/>
      <c r="AF3" s="209"/>
      <c r="AG3" s="209"/>
      <c r="AH3" s="209"/>
      <c r="AI3" s="209"/>
      <c r="AJ3" s="209"/>
      <c r="AK3" s="209"/>
    </row>
    <row r="4" customFormat="false" ht="13.05" hidden="false" customHeight="false" outlineLevel="0" collapsed="false">
      <c r="A4" s="12" t="s">
        <v>6</v>
      </c>
      <c r="B4" s="12"/>
      <c r="C4" s="213" t="s">
        <v>7</v>
      </c>
      <c r="D4" s="213" t="s">
        <v>8</v>
      </c>
      <c r="E4" s="213" t="s">
        <v>9</v>
      </c>
      <c r="F4" s="213" t="s">
        <v>10</v>
      </c>
      <c r="G4" s="213" t="s">
        <v>11</v>
      </c>
      <c r="H4" s="213" t="s">
        <v>12</v>
      </c>
      <c r="I4" s="213" t="s">
        <v>13</v>
      </c>
      <c r="J4" s="213" t="s">
        <v>7</v>
      </c>
      <c r="K4" s="213" t="s">
        <v>8</v>
      </c>
      <c r="L4" s="213" t="s">
        <v>9</v>
      </c>
      <c r="M4" s="213" t="s">
        <v>10</v>
      </c>
      <c r="N4" s="213" t="s">
        <v>11</v>
      </c>
      <c r="O4" s="213" t="s">
        <v>12</v>
      </c>
      <c r="P4" s="213" t="s">
        <v>13</v>
      </c>
      <c r="Q4" s="213" t="s">
        <v>7</v>
      </c>
      <c r="R4" s="213" t="s">
        <v>8</v>
      </c>
      <c r="S4" s="213" t="s">
        <v>9</v>
      </c>
      <c r="T4" s="213" t="s">
        <v>10</v>
      </c>
      <c r="U4" s="213" t="s">
        <v>11</v>
      </c>
      <c r="V4" s="213" t="s">
        <v>12</v>
      </c>
      <c r="W4" s="213" t="s">
        <v>13</v>
      </c>
      <c r="X4" s="213" t="s">
        <v>7</v>
      </c>
      <c r="Y4" s="213" t="s">
        <v>8</v>
      </c>
      <c r="Z4" s="213" t="s">
        <v>9</v>
      </c>
      <c r="AA4" s="213" t="s">
        <v>10</v>
      </c>
      <c r="AB4" s="213" t="s">
        <v>11</v>
      </c>
      <c r="AC4" s="213" t="s">
        <v>12</v>
      </c>
      <c r="AD4" s="214" t="s">
        <v>13</v>
      </c>
      <c r="AE4" s="209"/>
      <c r="AF4" s="209"/>
      <c r="AG4" s="209"/>
      <c r="AH4" s="209"/>
      <c r="AI4" s="209"/>
      <c r="AJ4" s="209"/>
      <c r="AK4" s="209"/>
    </row>
    <row r="5" customFormat="false" ht="16.15" hidden="false" customHeight="false" outlineLevel="0" collapsed="false">
      <c r="A5" s="15" t="s">
        <v>14</v>
      </c>
      <c r="B5" s="15" t="s">
        <v>14</v>
      </c>
      <c r="C5" s="215" t="s">
        <v>17</v>
      </c>
      <c r="D5" s="215" t="s">
        <v>17</v>
      </c>
      <c r="E5" s="215" t="s">
        <v>17</v>
      </c>
      <c r="F5" s="216" t="s">
        <v>23</v>
      </c>
      <c r="G5" s="216" t="s">
        <v>23</v>
      </c>
      <c r="H5" s="215" t="s">
        <v>37</v>
      </c>
      <c r="I5" s="216" t="s">
        <v>23</v>
      </c>
      <c r="J5" s="215" t="s">
        <v>17</v>
      </c>
      <c r="K5" s="215" t="s">
        <v>17</v>
      </c>
      <c r="L5" s="215" t="s">
        <v>17</v>
      </c>
      <c r="M5" s="216" t="s">
        <v>23</v>
      </c>
      <c r="N5" s="216" t="s">
        <v>23</v>
      </c>
      <c r="O5" s="216" t="s">
        <v>23</v>
      </c>
      <c r="P5" s="217" t="s">
        <v>45</v>
      </c>
      <c r="Q5" s="215" t="s">
        <v>17</v>
      </c>
      <c r="R5" s="215" t="s">
        <v>17</v>
      </c>
      <c r="S5" s="215" t="s">
        <v>17</v>
      </c>
      <c r="T5" s="216" t="s">
        <v>23</v>
      </c>
      <c r="U5" s="216" t="s">
        <v>23</v>
      </c>
      <c r="V5" s="216" t="s">
        <v>23</v>
      </c>
      <c r="W5" s="215" t="s">
        <v>18</v>
      </c>
      <c r="X5" s="215" t="s">
        <v>17</v>
      </c>
      <c r="Y5" s="215" t="s">
        <v>17</v>
      </c>
      <c r="Z5" s="215" t="s">
        <v>17</v>
      </c>
      <c r="AA5" s="216" t="s">
        <v>23</v>
      </c>
      <c r="AB5" s="216" t="s">
        <v>23</v>
      </c>
      <c r="AC5" s="216" t="s">
        <v>23</v>
      </c>
      <c r="AD5" s="218" t="s">
        <v>20</v>
      </c>
    </row>
    <row r="6" customFormat="false" ht="16.15" hidden="false" customHeight="false" outlineLevel="0" collapsed="false">
      <c r="A6" s="20" t="n">
        <v>102194169</v>
      </c>
      <c r="B6" s="20" t="n">
        <v>102194169</v>
      </c>
      <c r="C6" s="22" t="s">
        <v>19</v>
      </c>
      <c r="D6" s="218" t="s">
        <v>20</v>
      </c>
      <c r="E6" s="217" t="s">
        <v>23</v>
      </c>
      <c r="F6" s="219" t="s">
        <v>20</v>
      </c>
      <c r="G6" s="219" t="s">
        <v>20</v>
      </c>
      <c r="H6" s="217" t="s">
        <v>23</v>
      </c>
      <c r="I6" s="217" t="s">
        <v>16</v>
      </c>
      <c r="J6" s="217" t="s">
        <v>23</v>
      </c>
      <c r="K6" s="217" t="s">
        <v>23</v>
      </c>
      <c r="L6" s="22" t="s">
        <v>19</v>
      </c>
      <c r="M6" s="22" t="s">
        <v>19</v>
      </c>
      <c r="N6" s="22" t="s">
        <v>19</v>
      </c>
      <c r="O6" s="220" t="s">
        <v>22</v>
      </c>
      <c r="P6" s="75" t="s">
        <v>135</v>
      </c>
      <c r="Q6" s="221" t="s">
        <v>136</v>
      </c>
      <c r="R6" s="222" t="s">
        <v>16</v>
      </c>
      <c r="S6" s="222" t="s">
        <v>16</v>
      </c>
      <c r="T6" s="223" t="s">
        <v>53</v>
      </c>
      <c r="U6" s="218" t="s">
        <v>20</v>
      </c>
      <c r="V6" s="22" t="s">
        <v>19</v>
      </c>
      <c r="W6" s="217" t="s">
        <v>16</v>
      </c>
      <c r="X6" s="224" t="s">
        <v>15</v>
      </c>
      <c r="Y6" s="224" t="s">
        <v>78</v>
      </c>
      <c r="Z6" s="224" t="s">
        <v>15</v>
      </c>
      <c r="AA6" s="224" t="s">
        <v>15</v>
      </c>
      <c r="AB6" s="224" t="s">
        <v>15</v>
      </c>
      <c r="AC6" s="217" t="s">
        <v>16</v>
      </c>
      <c r="AD6" s="225" t="s">
        <v>16</v>
      </c>
    </row>
    <row r="7" customFormat="false" ht="16.15" hidden="false" customHeight="false" outlineLevel="0" collapsed="false">
      <c r="A7" s="20" t="n">
        <v>102342338</v>
      </c>
      <c r="B7" s="20" t="n">
        <v>102342338</v>
      </c>
      <c r="C7" s="224" t="s">
        <v>15</v>
      </c>
      <c r="D7" s="224" t="s">
        <v>15</v>
      </c>
      <c r="E7" s="224" t="s">
        <v>15</v>
      </c>
      <c r="F7" s="224" t="s">
        <v>15</v>
      </c>
      <c r="G7" s="224" t="s">
        <v>15</v>
      </c>
      <c r="H7" s="217" t="s">
        <v>16</v>
      </c>
      <c r="I7" s="217" t="s">
        <v>16</v>
      </c>
      <c r="J7" s="56" t="s">
        <v>59</v>
      </c>
      <c r="K7" s="216" t="s">
        <v>21</v>
      </c>
      <c r="L7" s="222" t="s">
        <v>16</v>
      </c>
      <c r="M7" s="216" t="s">
        <v>21</v>
      </c>
      <c r="N7" s="216" t="s">
        <v>21</v>
      </c>
      <c r="O7" s="224" t="s">
        <v>15</v>
      </c>
      <c r="P7" s="217" t="s">
        <v>16</v>
      </c>
      <c r="Q7" s="216" t="s">
        <v>21</v>
      </c>
      <c r="R7" s="216" t="s">
        <v>21</v>
      </c>
      <c r="S7" s="216" t="s">
        <v>21</v>
      </c>
      <c r="T7" s="216" t="s">
        <v>21</v>
      </c>
      <c r="U7" s="216" t="s">
        <v>21</v>
      </c>
      <c r="V7" s="222" t="s">
        <v>16</v>
      </c>
      <c r="W7" s="217" t="s">
        <v>16</v>
      </c>
      <c r="X7" s="216" t="s">
        <v>21</v>
      </c>
      <c r="Y7" s="216" t="s">
        <v>21</v>
      </c>
      <c r="Z7" s="222" t="s">
        <v>16</v>
      </c>
      <c r="AA7" s="216" t="s">
        <v>21</v>
      </c>
      <c r="AB7" s="216" t="s">
        <v>21</v>
      </c>
      <c r="AC7" s="216" t="s">
        <v>21</v>
      </c>
      <c r="AD7" s="225" t="s">
        <v>16</v>
      </c>
    </row>
    <row r="8" customFormat="false" ht="13.05" hidden="false" customHeight="false" outlineLevel="0" collapsed="false">
      <c r="A8" s="28" t="s">
        <v>26</v>
      </c>
      <c r="B8" s="28"/>
      <c r="C8" s="226" t="s">
        <v>7</v>
      </c>
      <c r="D8" s="226" t="s">
        <v>8</v>
      </c>
      <c r="E8" s="226" t="s">
        <v>9</v>
      </c>
      <c r="F8" s="226" t="s">
        <v>10</v>
      </c>
      <c r="G8" s="226" t="s">
        <v>11</v>
      </c>
      <c r="H8" s="227" t="s">
        <v>12</v>
      </c>
      <c r="I8" s="227" t="s">
        <v>13</v>
      </c>
      <c r="J8" s="227" t="s">
        <v>7</v>
      </c>
      <c r="K8" s="227" t="s">
        <v>8</v>
      </c>
      <c r="L8" s="227" t="s">
        <v>9</v>
      </c>
      <c r="M8" s="227" t="s">
        <v>10</v>
      </c>
      <c r="N8" s="227" t="s">
        <v>11</v>
      </c>
      <c r="O8" s="227" t="s">
        <v>12</v>
      </c>
      <c r="P8" s="227" t="s">
        <v>13</v>
      </c>
      <c r="Q8" s="227" t="s">
        <v>7</v>
      </c>
      <c r="R8" s="227" t="s">
        <v>8</v>
      </c>
      <c r="S8" s="227" t="s">
        <v>9</v>
      </c>
      <c r="T8" s="227" t="s">
        <v>10</v>
      </c>
      <c r="U8" s="227" t="s">
        <v>11</v>
      </c>
      <c r="V8" s="227" t="s">
        <v>12</v>
      </c>
      <c r="W8" s="227" t="s">
        <v>13</v>
      </c>
      <c r="X8" s="227" t="s">
        <v>7</v>
      </c>
      <c r="Y8" s="227" t="s">
        <v>8</v>
      </c>
      <c r="Z8" s="227" t="s">
        <v>9</v>
      </c>
      <c r="AA8" s="227" t="s">
        <v>10</v>
      </c>
      <c r="AB8" s="227" t="s">
        <v>11</v>
      </c>
      <c r="AC8" s="227" t="s">
        <v>12</v>
      </c>
      <c r="AD8" s="228" t="s">
        <v>13</v>
      </c>
    </row>
    <row r="9" customFormat="false" ht="16.15" hidden="false" customHeight="false" outlineLevel="0" collapsed="false">
      <c r="A9" s="20" t="n">
        <v>102459446</v>
      </c>
      <c r="B9" s="20" t="n">
        <v>102459446</v>
      </c>
      <c r="C9" s="216" t="s">
        <v>21</v>
      </c>
      <c r="D9" s="216" t="s">
        <v>21</v>
      </c>
      <c r="E9" s="216" t="s">
        <v>21</v>
      </c>
      <c r="F9" s="220" t="s">
        <v>16</v>
      </c>
      <c r="G9" s="229" t="s">
        <v>137</v>
      </c>
      <c r="H9" s="229" t="s">
        <v>138</v>
      </c>
      <c r="I9" s="217" t="s">
        <v>16</v>
      </c>
      <c r="J9" s="217" t="s">
        <v>16</v>
      </c>
      <c r="K9" s="217" t="s">
        <v>16</v>
      </c>
      <c r="L9" s="230" t="s">
        <v>46</v>
      </c>
      <c r="M9" s="230" t="s">
        <v>138</v>
      </c>
      <c r="N9" s="230" t="s">
        <v>138</v>
      </c>
      <c r="O9" s="230" t="s">
        <v>138</v>
      </c>
      <c r="P9" s="217" t="s">
        <v>16</v>
      </c>
      <c r="Q9" s="217" t="s">
        <v>16</v>
      </c>
      <c r="R9" s="217" t="s">
        <v>16</v>
      </c>
      <c r="S9" s="230" t="s">
        <v>46</v>
      </c>
      <c r="T9" s="230" t="s">
        <v>138</v>
      </c>
      <c r="U9" s="230" t="s">
        <v>138</v>
      </c>
      <c r="V9" s="230" t="s">
        <v>138</v>
      </c>
      <c r="W9" s="217" t="s">
        <v>16</v>
      </c>
      <c r="X9" s="217" t="s">
        <v>16</v>
      </c>
      <c r="Y9" s="217" t="s">
        <v>16</v>
      </c>
      <c r="Z9" s="230" t="s">
        <v>46</v>
      </c>
      <c r="AA9" s="230" t="s">
        <v>138</v>
      </c>
      <c r="AB9" s="230" t="s">
        <v>138</v>
      </c>
      <c r="AC9" s="230" t="s">
        <v>138</v>
      </c>
      <c r="AD9" s="225" t="s">
        <v>16</v>
      </c>
    </row>
    <row r="10" customFormat="false" ht="16.15" hidden="false" customHeight="false" outlineLevel="0" collapsed="false">
      <c r="A10" s="20" t="n">
        <v>103095300</v>
      </c>
      <c r="B10" s="20" t="n">
        <v>103095300</v>
      </c>
      <c r="C10" s="231" t="s">
        <v>20</v>
      </c>
      <c r="D10" s="216" t="s">
        <v>21</v>
      </c>
      <c r="E10" s="222" t="s">
        <v>16</v>
      </c>
      <c r="F10" s="216" t="s">
        <v>21</v>
      </c>
      <c r="G10" s="216" t="s">
        <v>21</v>
      </c>
      <c r="H10" s="216" t="s">
        <v>21</v>
      </c>
      <c r="I10" s="222" t="s">
        <v>16</v>
      </c>
      <c r="J10" s="216" t="s">
        <v>21</v>
      </c>
      <c r="K10" s="216" t="s">
        <v>21</v>
      </c>
      <c r="L10" s="216" t="s">
        <v>21</v>
      </c>
      <c r="M10" s="216" t="s">
        <v>21</v>
      </c>
      <c r="N10" s="216" t="s">
        <v>21</v>
      </c>
      <c r="O10" s="222" t="s">
        <v>16</v>
      </c>
      <c r="P10" s="222" t="s">
        <v>16</v>
      </c>
      <c r="Q10" s="216" t="s">
        <v>21</v>
      </c>
      <c r="R10" s="216" t="s">
        <v>21</v>
      </c>
      <c r="S10" s="216" t="s">
        <v>21</v>
      </c>
      <c r="T10" s="216" t="s">
        <v>21</v>
      </c>
      <c r="U10" s="216" t="s">
        <v>21</v>
      </c>
      <c r="V10" s="222" t="s">
        <v>16</v>
      </c>
      <c r="W10" s="222" t="s">
        <v>16</v>
      </c>
      <c r="X10" s="216" t="s">
        <v>21</v>
      </c>
      <c r="Y10" s="216" t="s">
        <v>21</v>
      </c>
      <c r="Z10" s="216" t="s">
        <v>21</v>
      </c>
      <c r="AA10" s="216" t="s">
        <v>21</v>
      </c>
      <c r="AB10" s="216" t="s">
        <v>21</v>
      </c>
      <c r="AC10" s="222" t="s">
        <v>16</v>
      </c>
      <c r="AD10" s="232" t="s">
        <v>16</v>
      </c>
    </row>
    <row r="11" customFormat="false" ht="14.15" hidden="false" customHeight="true" outlineLevel="0" collapsed="false">
      <c r="A11" s="28" t="s">
        <v>28</v>
      </c>
      <c r="B11" s="28"/>
      <c r="C11" s="227" t="s">
        <v>7</v>
      </c>
      <c r="D11" s="227" t="s">
        <v>8</v>
      </c>
      <c r="E11" s="227" t="s">
        <v>9</v>
      </c>
      <c r="F11" s="227" t="s">
        <v>10</v>
      </c>
      <c r="G11" s="227" t="s">
        <v>11</v>
      </c>
      <c r="H11" s="227" t="s">
        <v>12</v>
      </c>
      <c r="I11" s="227" t="s">
        <v>13</v>
      </c>
      <c r="J11" s="227" t="s">
        <v>7</v>
      </c>
      <c r="K11" s="227" t="s">
        <v>8</v>
      </c>
      <c r="L11" s="227" t="s">
        <v>9</v>
      </c>
      <c r="M11" s="227" t="s">
        <v>10</v>
      </c>
      <c r="N11" s="227" t="s">
        <v>11</v>
      </c>
      <c r="O11" s="227" t="s">
        <v>12</v>
      </c>
      <c r="P11" s="227" t="s">
        <v>13</v>
      </c>
      <c r="Q11" s="227" t="s">
        <v>7</v>
      </c>
      <c r="R11" s="227" t="s">
        <v>8</v>
      </c>
      <c r="S11" s="227" t="s">
        <v>9</v>
      </c>
      <c r="T11" s="227" t="s">
        <v>10</v>
      </c>
      <c r="U11" s="227" t="s">
        <v>11</v>
      </c>
      <c r="V11" s="227" t="s">
        <v>12</v>
      </c>
      <c r="W11" s="227" t="s">
        <v>13</v>
      </c>
      <c r="X11" s="227" t="s">
        <v>7</v>
      </c>
      <c r="Y11" s="227" t="s">
        <v>8</v>
      </c>
      <c r="Z11" s="227" t="s">
        <v>9</v>
      </c>
      <c r="AA11" s="227" t="s">
        <v>10</v>
      </c>
      <c r="AB11" s="227" t="s">
        <v>11</v>
      </c>
      <c r="AC11" s="227" t="s">
        <v>12</v>
      </c>
      <c r="AD11" s="228" t="s">
        <v>13</v>
      </c>
      <c r="AE11" s="209"/>
      <c r="AF11" s="209"/>
      <c r="AG11" s="209"/>
      <c r="AH11" s="209"/>
      <c r="AI11" s="209"/>
      <c r="AJ11" s="209"/>
      <c r="AK11" s="209"/>
    </row>
    <row r="12" customFormat="false" ht="16.15" hidden="false" customHeight="false" outlineLevel="0" collapsed="false">
      <c r="A12" s="20" t="n">
        <v>102078699</v>
      </c>
      <c r="B12" s="20" t="n">
        <v>102078699</v>
      </c>
      <c r="C12" s="22" t="s">
        <v>19</v>
      </c>
      <c r="D12" s="22" t="s">
        <v>19</v>
      </c>
      <c r="E12" s="233" t="s">
        <v>16</v>
      </c>
      <c r="F12" s="22" t="s">
        <v>19</v>
      </c>
      <c r="G12" s="75" t="s">
        <v>19</v>
      </c>
      <c r="H12" s="222" t="s">
        <v>16</v>
      </c>
      <c r="I12" s="217" t="s">
        <v>16</v>
      </c>
      <c r="J12" s="22" t="s">
        <v>19</v>
      </c>
      <c r="K12" s="22" t="s">
        <v>19</v>
      </c>
      <c r="L12" s="22" t="s">
        <v>19</v>
      </c>
      <c r="M12" s="222" t="s">
        <v>16</v>
      </c>
      <c r="N12" s="222" t="s">
        <v>16</v>
      </c>
      <c r="O12" s="22" t="s">
        <v>19</v>
      </c>
      <c r="P12" s="217" t="s">
        <v>16</v>
      </c>
      <c r="Q12" s="22" t="s">
        <v>19</v>
      </c>
      <c r="R12" s="219" t="s">
        <v>20</v>
      </c>
      <c r="S12" s="219" t="s">
        <v>20</v>
      </c>
      <c r="T12" s="219" t="s">
        <v>20</v>
      </c>
      <c r="U12" s="217" t="s">
        <v>23</v>
      </c>
      <c r="V12" s="217" t="s">
        <v>23</v>
      </c>
      <c r="W12" s="217" t="s">
        <v>16</v>
      </c>
      <c r="X12" s="233" t="s">
        <v>16</v>
      </c>
      <c r="Y12" s="217" t="s">
        <v>23</v>
      </c>
      <c r="Z12" s="217" t="s">
        <v>23</v>
      </c>
      <c r="AA12" s="22" t="s">
        <v>19</v>
      </c>
      <c r="AB12" s="22" t="s">
        <v>19</v>
      </c>
      <c r="AC12" s="22" t="s">
        <v>19</v>
      </c>
      <c r="AD12" s="225" t="s">
        <v>16</v>
      </c>
    </row>
    <row r="13" customFormat="false" ht="16.15" hidden="false" customHeight="false" outlineLevel="0" collapsed="false">
      <c r="A13" s="36" t="n">
        <v>103162183</v>
      </c>
      <c r="B13" s="36" t="n">
        <v>103162183</v>
      </c>
      <c r="C13" s="22" t="s">
        <v>19</v>
      </c>
      <c r="D13" s="22" t="s">
        <v>19</v>
      </c>
      <c r="E13" s="75" t="s">
        <v>19</v>
      </c>
      <c r="F13" s="22" t="s">
        <v>19</v>
      </c>
      <c r="G13" s="233" t="s">
        <v>16</v>
      </c>
      <c r="H13" s="222" t="s">
        <v>16</v>
      </c>
      <c r="I13" s="217" t="s">
        <v>16</v>
      </c>
      <c r="J13" s="22" t="s">
        <v>19</v>
      </c>
      <c r="K13" s="222" t="s">
        <v>16</v>
      </c>
      <c r="L13" s="222" t="s">
        <v>16</v>
      </c>
      <c r="M13" s="22" t="s">
        <v>19</v>
      </c>
      <c r="N13" s="22" t="s">
        <v>19</v>
      </c>
      <c r="O13" s="75" t="s">
        <v>139</v>
      </c>
      <c r="P13" s="217" t="s">
        <v>16</v>
      </c>
      <c r="Q13" s="22" t="s">
        <v>19</v>
      </c>
      <c r="R13" s="22" t="s">
        <v>19</v>
      </c>
      <c r="S13" s="22" t="s">
        <v>19</v>
      </c>
      <c r="T13" s="22" t="s">
        <v>19</v>
      </c>
      <c r="U13" s="217" t="s">
        <v>23</v>
      </c>
      <c r="V13" s="217" t="s">
        <v>23</v>
      </c>
      <c r="W13" s="217" t="s">
        <v>16</v>
      </c>
      <c r="X13" s="217" t="s">
        <v>23</v>
      </c>
      <c r="Y13" s="217" t="s">
        <v>23</v>
      </c>
      <c r="Z13" s="22" t="s">
        <v>19</v>
      </c>
      <c r="AA13" s="22" t="s">
        <v>19</v>
      </c>
      <c r="AB13" s="22" t="s">
        <v>19</v>
      </c>
      <c r="AC13" s="22" t="s">
        <v>19</v>
      </c>
      <c r="AD13" s="225" t="s">
        <v>16</v>
      </c>
    </row>
    <row r="14" customFormat="false" ht="16.15" hidden="false" customHeight="true" outlineLevel="0" collapsed="false">
      <c r="A14" s="37" t="s">
        <v>31</v>
      </c>
      <c r="B14" s="37"/>
      <c r="C14" s="216" t="s">
        <v>21</v>
      </c>
      <c r="D14" s="222" t="s">
        <v>16</v>
      </c>
      <c r="E14" s="216" t="s">
        <v>21</v>
      </c>
      <c r="F14" s="216" t="s">
        <v>21</v>
      </c>
      <c r="G14" s="216" t="s">
        <v>21</v>
      </c>
      <c r="H14" s="216" t="s">
        <v>21</v>
      </c>
      <c r="I14" s="217" t="s">
        <v>16</v>
      </c>
      <c r="J14" s="216" t="s">
        <v>21</v>
      </c>
      <c r="K14" s="216" t="s">
        <v>21</v>
      </c>
      <c r="L14" s="216" t="s">
        <v>21</v>
      </c>
      <c r="M14" s="216" t="s">
        <v>21</v>
      </c>
      <c r="N14" s="216" t="s">
        <v>21</v>
      </c>
      <c r="O14" s="222" t="s">
        <v>16</v>
      </c>
      <c r="P14" s="217" t="s">
        <v>16</v>
      </c>
      <c r="Q14" s="216" t="s">
        <v>21</v>
      </c>
      <c r="R14" s="216" t="s">
        <v>21</v>
      </c>
      <c r="S14" s="216" t="s">
        <v>21</v>
      </c>
      <c r="T14" s="222" t="s">
        <v>16</v>
      </c>
      <c r="U14" s="216" t="s">
        <v>21</v>
      </c>
      <c r="V14" s="233" t="s">
        <v>16</v>
      </c>
      <c r="W14" s="217" t="s">
        <v>16</v>
      </c>
      <c r="X14" s="216" t="s">
        <v>21</v>
      </c>
      <c r="Y14" s="216" t="s">
        <v>21</v>
      </c>
      <c r="Z14" s="216" t="s">
        <v>21</v>
      </c>
      <c r="AA14" s="216" t="s">
        <v>21</v>
      </c>
      <c r="AB14" s="216" t="s">
        <v>21</v>
      </c>
      <c r="AC14" s="222" t="s">
        <v>16</v>
      </c>
      <c r="AD14" s="225" t="s">
        <v>16</v>
      </c>
    </row>
    <row r="15" customFormat="false" ht="16.15" hidden="false" customHeight="false" outlineLevel="0" collapsed="false">
      <c r="A15" s="20" t="n">
        <v>102844340</v>
      </c>
      <c r="B15" s="20" t="n">
        <v>102844340</v>
      </c>
      <c r="C15" s="234" t="s">
        <v>21</v>
      </c>
      <c r="D15" s="234" t="s">
        <v>21</v>
      </c>
      <c r="E15" s="234" t="s">
        <v>21</v>
      </c>
      <c r="F15" s="235" t="s">
        <v>23</v>
      </c>
      <c r="G15" s="234" t="s">
        <v>21</v>
      </c>
      <c r="H15" s="234" t="s">
        <v>21</v>
      </c>
      <c r="I15" s="235" t="s">
        <v>16</v>
      </c>
      <c r="J15" s="234" t="s">
        <v>21</v>
      </c>
      <c r="K15" s="234" t="s">
        <v>21</v>
      </c>
      <c r="L15" s="234" t="s">
        <v>21</v>
      </c>
      <c r="M15" s="234" t="s">
        <v>21</v>
      </c>
      <c r="N15" s="234" t="s">
        <v>21</v>
      </c>
      <c r="O15" s="235" t="s">
        <v>23</v>
      </c>
      <c r="P15" s="235" t="s">
        <v>16</v>
      </c>
      <c r="Q15" s="236" t="s">
        <v>16</v>
      </c>
      <c r="R15" s="234" t="s">
        <v>21</v>
      </c>
      <c r="S15" s="237" t="s">
        <v>21</v>
      </c>
      <c r="T15" s="234" t="s">
        <v>21</v>
      </c>
      <c r="U15" s="234" t="s">
        <v>21</v>
      </c>
      <c r="V15" s="234" t="s">
        <v>21</v>
      </c>
      <c r="W15" s="235" t="s">
        <v>16</v>
      </c>
      <c r="X15" s="234" t="s">
        <v>21</v>
      </c>
      <c r="Y15" s="234" t="s">
        <v>21</v>
      </c>
      <c r="Z15" s="234" t="s">
        <v>21</v>
      </c>
      <c r="AA15" s="234" t="s">
        <v>21</v>
      </c>
      <c r="AB15" s="234" t="s">
        <v>21</v>
      </c>
      <c r="AC15" s="236" t="s">
        <v>16</v>
      </c>
      <c r="AD15" s="238" t="s">
        <v>16</v>
      </c>
    </row>
    <row r="16" customFormat="false" ht="13.05" hidden="false" customHeight="false" outlineLevel="0" collapsed="false">
      <c r="A16" s="20" t="n">
        <v>102331837</v>
      </c>
      <c r="B16" s="20" t="n">
        <v>102331837</v>
      </c>
    </row>
    <row r="17" customFormat="false" ht="13.05" hidden="false" customHeight="false" outlineLevel="0" collapsed="false">
      <c r="A17" s="38" t="n">
        <v>103130888</v>
      </c>
      <c r="B17" s="38" t="n">
        <v>103130888</v>
      </c>
      <c r="C17" s="207" t="n">
        <v>45810</v>
      </c>
      <c r="D17" s="207" t="n">
        <v>45811</v>
      </c>
      <c r="E17" s="207" t="n">
        <v>45812</v>
      </c>
      <c r="F17" s="207" t="n">
        <v>45813</v>
      </c>
      <c r="G17" s="207" t="n">
        <v>45814</v>
      </c>
      <c r="H17" s="207" t="n">
        <v>45815</v>
      </c>
      <c r="I17" s="207" t="n">
        <v>45816</v>
      </c>
      <c r="J17" s="207" t="n">
        <v>45817</v>
      </c>
      <c r="K17" s="207" t="n">
        <v>45818</v>
      </c>
      <c r="L17" s="207" t="n">
        <v>45819</v>
      </c>
      <c r="M17" s="207" t="n">
        <v>45820</v>
      </c>
      <c r="N17" s="207" t="n">
        <v>45821</v>
      </c>
      <c r="O17" s="207" t="n">
        <v>45822</v>
      </c>
      <c r="P17" s="207" t="n">
        <v>45823</v>
      </c>
      <c r="Q17" s="207" t="n">
        <v>45824</v>
      </c>
      <c r="R17" s="207" t="n">
        <v>45825</v>
      </c>
      <c r="S17" s="207" t="n">
        <v>45826</v>
      </c>
      <c r="T17" s="207" t="n">
        <v>45827</v>
      </c>
      <c r="U17" s="207" t="n">
        <v>45828</v>
      </c>
      <c r="V17" s="207" t="n">
        <v>45829</v>
      </c>
      <c r="W17" s="207" t="n">
        <v>45830</v>
      </c>
      <c r="X17" s="207" t="n">
        <v>45831</v>
      </c>
      <c r="Y17" s="207" t="n">
        <v>45832</v>
      </c>
      <c r="Z17" s="207" t="n">
        <v>45833</v>
      </c>
      <c r="AA17" s="207" t="n">
        <v>45834</v>
      </c>
      <c r="AB17" s="207" t="n">
        <v>45835</v>
      </c>
      <c r="AC17" s="207" t="n">
        <v>45836</v>
      </c>
      <c r="AD17" s="208" t="n">
        <v>45837</v>
      </c>
      <c r="AE17" s="209"/>
      <c r="AF17" s="209"/>
      <c r="AG17" s="209"/>
      <c r="AH17" s="209"/>
      <c r="AI17" s="209"/>
      <c r="AJ17" s="209"/>
      <c r="AK17" s="209"/>
    </row>
    <row r="18" customFormat="false" ht="13.05" hidden="false" customHeight="false" outlineLevel="0" collapsed="false">
      <c r="A18" s="42" t="n">
        <v>102371681</v>
      </c>
      <c r="B18" s="42" t="n">
        <v>102371681</v>
      </c>
      <c r="C18" s="210" t="s">
        <v>1</v>
      </c>
      <c r="D18" s="210"/>
      <c r="E18" s="210"/>
      <c r="F18" s="210"/>
      <c r="G18" s="210"/>
      <c r="H18" s="210"/>
      <c r="I18" s="210"/>
      <c r="J18" s="211" t="s">
        <v>2</v>
      </c>
      <c r="K18" s="211"/>
      <c r="L18" s="211"/>
      <c r="M18" s="211"/>
      <c r="N18" s="211"/>
      <c r="O18" s="211"/>
      <c r="P18" s="211"/>
      <c r="Q18" s="211" t="s">
        <v>3</v>
      </c>
      <c r="R18" s="211"/>
      <c r="S18" s="211"/>
      <c r="T18" s="211"/>
      <c r="U18" s="211"/>
      <c r="V18" s="211"/>
      <c r="W18" s="211"/>
      <c r="X18" s="212" t="s">
        <v>4</v>
      </c>
      <c r="Y18" s="212"/>
      <c r="Z18" s="212"/>
      <c r="AA18" s="212"/>
      <c r="AB18" s="212"/>
      <c r="AC18" s="212"/>
      <c r="AD18" s="212"/>
      <c r="AE18" s="209"/>
      <c r="AF18" s="209"/>
      <c r="AG18" s="209"/>
      <c r="AH18" s="209"/>
      <c r="AI18" s="209"/>
      <c r="AJ18" s="209"/>
      <c r="AK18" s="209"/>
    </row>
    <row r="19" customFormat="false" ht="12" hidden="false" customHeight="false" outlineLevel="0" collapsed="false">
      <c r="A19" s="47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09"/>
      <c r="AF19" s="209"/>
      <c r="AG19" s="209"/>
      <c r="AH19" s="209"/>
      <c r="AI19" s="209"/>
      <c r="AJ19" s="209"/>
      <c r="AK19" s="209"/>
    </row>
    <row r="20" customFormat="false" ht="12" hidden="false" customHeight="false" outlineLevel="0" collapsed="false">
      <c r="A20" s="5" t="s">
        <v>0</v>
      </c>
      <c r="B20" s="5"/>
      <c r="C20" s="240" t="s">
        <v>7</v>
      </c>
      <c r="D20" s="240" t="s">
        <v>8</v>
      </c>
      <c r="E20" s="240" t="s">
        <v>9</v>
      </c>
      <c r="F20" s="240" t="s">
        <v>10</v>
      </c>
      <c r="G20" s="240" t="s">
        <v>11</v>
      </c>
      <c r="H20" s="240" t="s">
        <v>12</v>
      </c>
      <c r="I20" s="240" t="s">
        <v>13</v>
      </c>
      <c r="J20" s="240" t="s">
        <v>7</v>
      </c>
      <c r="K20" s="240" t="s">
        <v>8</v>
      </c>
      <c r="L20" s="240" t="s">
        <v>9</v>
      </c>
      <c r="M20" s="240" t="s">
        <v>10</v>
      </c>
      <c r="N20" s="240" t="s">
        <v>11</v>
      </c>
      <c r="O20" s="240" t="s">
        <v>12</v>
      </c>
      <c r="P20" s="240" t="s">
        <v>13</v>
      </c>
      <c r="Q20" s="240" t="s">
        <v>7</v>
      </c>
      <c r="R20" s="240" t="s">
        <v>8</v>
      </c>
      <c r="S20" s="240" t="s">
        <v>9</v>
      </c>
      <c r="T20" s="240" t="s">
        <v>10</v>
      </c>
      <c r="U20" s="240" t="s">
        <v>11</v>
      </c>
      <c r="V20" s="240" t="s">
        <v>12</v>
      </c>
      <c r="W20" s="240" t="s">
        <v>13</v>
      </c>
      <c r="X20" s="240" t="s">
        <v>7</v>
      </c>
      <c r="Y20" s="240" t="s">
        <v>8</v>
      </c>
      <c r="Z20" s="240" t="s">
        <v>9</v>
      </c>
      <c r="AA20" s="240" t="s">
        <v>10</v>
      </c>
      <c r="AB20" s="240" t="s">
        <v>11</v>
      </c>
      <c r="AC20" s="240" t="s">
        <v>12</v>
      </c>
      <c r="AD20" s="241" t="s">
        <v>13</v>
      </c>
      <c r="AE20" s="209"/>
      <c r="AF20" s="209"/>
      <c r="AG20" s="209"/>
      <c r="AH20" s="209"/>
      <c r="AI20" s="209"/>
      <c r="AJ20" s="209"/>
      <c r="AK20" s="209"/>
    </row>
    <row r="21" customFormat="false" ht="16.15" hidden="false" customHeight="false" outlineLevel="0" collapsed="false">
      <c r="A21" s="5"/>
      <c r="B21" s="5"/>
      <c r="C21" s="217" t="s">
        <v>23</v>
      </c>
      <c r="D21" s="215" t="s">
        <v>37</v>
      </c>
      <c r="E21" s="215" t="s">
        <v>37</v>
      </c>
      <c r="F21" s="215" t="s">
        <v>37</v>
      </c>
      <c r="G21" s="215" t="s">
        <v>37</v>
      </c>
      <c r="H21" s="217" t="s">
        <v>23</v>
      </c>
      <c r="I21" s="217" t="s">
        <v>16</v>
      </c>
      <c r="J21" s="217" t="s">
        <v>23</v>
      </c>
      <c r="K21" s="217" t="s">
        <v>23</v>
      </c>
      <c r="L21" s="215" t="s">
        <v>37</v>
      </c>
      <c r="M21" s="215" t="s">
        <v>37</v>
      </c>
      <c r="N21" s="215" t="s">
        <v>37</v>
      </c>
      <c r="O21" s="215" t="s">
        <v>37</v>
      </c>
      <c r="P21" s="217" t="s">
        <v>16</v>
      </c>
      <c r="Q21" s="217" t="s">
        <v>23</v>
      </c>
      <c r="R21" s="215" t="s">
        <v>37</v>
      </c>
      <c r="S21" s="215" t="s">
        <v>37</v>
      </c>
      <c r="T21" s="215" t="s">
        <v>37</v>
      </c>
      <c r="U21" s="218" t="s">
        <v>20</v>
      </c>
      <c r="V21" s="217" t="s">
        <v>23</v>
      </c>
      <c r="W21" s="217" t="s">
        <v>16</v>
      </c>
      <c r="X21" s="242" t="s">
        <v>140</v>
      </c>
      <c r="Y21" s="215" t="s">
        <v>141</v>
      </c>
      <c r="Z21" s="217" t="s">
        <v>23</v>
      </c>
      <c r="AA21" s="217" t="s">
        <v>23</v>
      </c>
      <c r="AB21" s="215" t="s">
        <v>37</v>
      </c>
      <c r="AC21" s="224" t="s">
        <v>15</v>
      </c>
      <c r="AD21" s="225" t="s">
        <v>16</v>
      </c>
    </row>
    <row r="22" customFormat="false" ht="13.05" hidden="false" customHeight="false" outlineLevel="0" collapsed="false">
      <c r="A22" s="49" t="s">
        <v>102</v>
      </c>
      <c r="B22" s="49"/>
      <c r="C22" s="49" t="s">
        <v>16</v>
      </c>
      <c r="D22" s="49" t="s">
        <v>39</v>
      </c>
      <c r="E22" s="49" t="s">
        <v>39</v>
      </c>
      <c r="F22" s="49" t="s">
        <v>39</v>
      </c>
      <c r="G22" s="49" t="s">
        <v>39</v>
      </c>
      <c r="H22" s="49" t="s">
        <v>16</v>
      </c>
      <c r="I22" s="49" t="s">
        <v>16</v>
      </c>
      <c r="J22" s="49" t="s">
        <v>16</v>
      </c>
      <c r="K22" s="49" t="s">
        <v>39</v>
      </c>
      <c r="L22" s="49" t="s">
        <v>74</v>
      </c>
      <c r="M22" s="49" t="s">
        <v>39</v>
      </c>
      <c r="N22" s="49" t="s">
        <v>39</v>
      </c>
      <c r="O22" s="49" t="s">
        <v>16</v>
      </c>
      <c r="P22" s="49" t="s">
        <v>16</v>
      </c>
      <c r="Q22" s="49" t="s">
        <v>16</v>
      </c>
      <c r="R22" s="49" t="s">
        <v>39</v>
      </c>
      <c r="S22" s="49" t="s">
        <v>39</v>
      </c>
      <c r="T22" s="49" t="s">
        <v>20</v>
      </c>
      <c r="U22" s="49" t="s">
        <v>20</v>
      </c>
      <c r="V22" s="49" t="s">
        <v>16</v>
      </c>
      <c r="W22" s="49" t="s">
        <v>16</v>
      </c>
      <c r="X22" s="49" t="s">
        <v>16</v>
      </c>
      <c r="Y22" s="49" t="s">
        <v>20</v>
      </c>
      <c r="Z22" s="49" t="s">
        <v>20</v>
      </c>
      <c r="AA22" s="49" t="s">
        <v>39</v>
      </c>
      <c r="AB22" s="49" t="s">
        <v>39</v>
      </c>
      <c r="AC22" s="49" t="s">
        <v>16</v>
      </c>
      <c r="AD22" s="49" t="s">
        <v>16</v>
      </c>
    </row>
    <row r="23" customFormat="false" ht="16.15" hidden="false" customHeight="false" outlineLevel="0" collapsed="false">
      <c r="A23" s="12" t="s">
        <v>36</v>
      </c>
      <c r="B23" s="12"/>
      <c r="C23" s="56" t="s">
        <v>42</v>
      </c>
      <c r="D23" s="56" t="s">
        <v>42</v>
      </c>
      <c r="E23" s="56" t="s">
        <v>42</v>
      </c>
      <c r="F23" s="17" t="s">
        <v>16</v>
      </c>
      <c r="G23" s="17" t="s">
        <v>16</v>
      </c>
      <c r="H23" s="17" t="s">
        <v>16</v>
      </c>
      <c r="I23" s="56" t="s">
        <v>42</v>
      </c>
      <c r="J23" s="56" t="s">
        <v>42</v>
      </c>
      <c r="K23" s="56" t="s">
        <v>42</v>
      </c>
      <c r="L23" s="56" t="s">
        <v>42</v>
      </c>
      <c r="M23" s="17" t="s">
        <v>16</v>
      </c>
      <c r="N23" s="17" t="s">
        <v>16</v>
      </c>
      <c r="O23" s="17" t="s">
        <v>16</v>
      </c>
      <c r="P23" s="56" t="s">
        <v>42</v>
      </c>
      <c r="Q23" s="56" t="s">
        <v>42</v>
      </c>
      <c r="R23" s="56" t="s">
        <v>42</v>
      </c>
      <c r="S23" s="56" t="s">
        <v>42</v>
      </c>
      <c r="T23" s="17" t="s">
        <v>16</v>
      </c>
      <c r="U23" s="17" t="s">
        <v>16</v>
      </c>
      <c r="V23" s="17" t="s">
        <v>16</v>
      </c>
      <c r="W23" s="56" t="s">
        <v>42</v>
      </c>
      <c r="X23" s="56" t="s">
        <v>42</v>
      </c>
      <c r="Y23" s="56" t="s">
        <v>42</v>
      </c>
      <c r="Z23" s="56" t="s">
        <v>42</v>
      </c>
      <c r="AA23" s="17" t="s">
        <v>16</v>
      </c>
      <c r="AB23" s="17" t="s">
        <v>16</v>
      </c>
      <c r="AC23" s="17" t="s">
        <v>16</v>
      </c>
      <c r="AD23" s="56" t="s">
        <v>42</v>
      </c>
    </row>
    <row r="24" customFormat="false" ht="16.15" hidden="false" customHeight="false" outlineLevel="0" collapsed="false">
      <c r="A24" s="38" t="n">
        <v>102270708</v>
      </c>
      <c r="B24" s="38" t="n">
        <v>102270708</v>
      </c>
      <c r="C24" s="216" t="s">
        <v>21</v>
      </c>
      <c r="D24" s="216" t="s">
        <v>21</v>
      </c>
      <c r="E24" s="217" t="s">
        <v>16</v>
      </c>
      <c r="F24" s="219" t="s">
        <v>20</v>
      </c>
      <c r="G24" s="219" t="s">
        <v>20</v>
      </c>
      <c r="H24" s="217" t="s">
        <v>23</v>
      </c>
      <c r="I24" s="217" t="s">
        <v>16</v>
      </c>
      <c r="J24" s="216" t="s">
        <v>21</v>
      </c>
      <c r="K24" s="217" t="s">
        <v>16</v>
      </c>
      <c r="L24" s="217" t="s">
        <v>16</v>
      </c>
      <c r="M24" s="216" t="s">
        <v>21</v>
      </c>
      <c r="N24" s="56" t="s">
        <v>59</v>
      </c>
      <c r="O24" s="217" t="s">
        <v>16</v>
      </c>
      <c r="P24" s="216" t="s">
        <v>21</v>
      </c>
      <c r="Q24" s="216" t="s">
        <v>21</v>
      </c>
      <c r="R24" s="243" t="s">
        <v>53</v>
      </c>
      <c r="S24" s="217" t="s">
        <v>16</v>
      </c>
      <c r="T24" s="217" t="s">
        <v>16</v>
      </c>
      <c r="U24" s="216" t="s">
        <v>21</v>
      </c>
      <c r="V24" s="216" t="s">
        <v>21</v>
      </c>
      <c r="W24" s="217" t="s">
        <v>16</v>
      </c>
      <c r="X24" s="34" t="s">
        <v>16</v>
      </c>
      <c r="Y24" s="216" t="s">
        <v>21</v>
      </c>
      <c r="Z24" s="216" t="s">
        <v>21</v>
      </c>
      <c r="AA24" s="216" t="s">
        <v>21</v>
      </c>
      <c r="AB24" s="244" t="s">
        <v>142</v>
      </c>
      <c r="AC24" s="217" t="s">
        <v>16</v>
      </c>
      <c r="AD24" s="225" t="s">
        <v>16</v>
      </c>
    </row>
    <row r="25" customFormat="false" ht="13.05" hidden="false" customHeight="false" outlineLevel="0" collapsed="false">
      <c r="A25" s="38" t="n">
        <v>101466360</v>
      </c>
      <c r="B25" s="38" t="n">
        <v>101466360</v>
      </c>
      <c r="C25" s="227" t="s">
        <v>7</v>
      </c>
      <c r="D25" s="227" t="s">
        <v>8</v>
      </c>
      <c r="E25" s="227" t="s">
        <v>9</v>
      </c>
      <c r="F25" s="227" t="s">
        <v>10</v>
      </c>
      <c r="G25" s="227" t="s">
        <v>11</v>
      </c>
      <c r="H25" s="227" t="s">
        <v>12</v>
      </c>
      <c r="I25" s="227" t="s">
        <v>13</v>
      </c>
      <c r="J25" s="227" t="s">
        <v>7</v>
      </c>
      <c r="K25" s="227" t="s">
        <v>8</v>
      </c>
      <c r="L25" s="227" t="s">
        <v>9</v>
      </c>
      <c r="M25" s="227" t="s">
        <v>10</v>
      </c>
      <c r="N25" s="227" t="s">
        <v>11</v>
      </c>
      <c r="O25" s="227" t="s">
        <v>12</v>
      </c>
      <c r="P25" s="227" t="s">
        <v>13</v>
      </c>
      <c r="Q25" s="227" t="s">
        <v>7</v>
      </c>
      <c r="R25" s="227" t="s">
        <v>8</v>
      </c>
      <c r="S25" s="227" t="s">
        <v>9</v>
      </c>
      <c r="T25" s="227" t="s">
        <v>10</v>
      </c>
      <c r="U25" s="227" t="s">
        <v>11</v>
      </c>
      <c r="V25" s="227" t="s">
        <v>12</v>
      </c>
      <c r="W25" s="227" t="s">
        <v>13</v>
      </c>
      <c r="X25" s="227" t="s">
        <v>7</v>
      </c>
      <c r="Y25" s="227" t="s">
        <v>8</v>
      </c>
      <c r="Z25" s="227" t="s">
        <v>9</v>
      </c>
      <c r="AA25" s="227" t="s">
        <v>10</v>
      </c>
      <c r="AB25" s="227" t="s">
        <v>11</v>
      </c>
      <c r="AC25" s="227" t="s">
        <v>12</v>
      </c>
      <c r="AD25" s="228" t="s">
        <v>13</v>
      </c>
      <c r="AE25" s="209"/>
      <c r="AF25" s="209"/>
      <c r="AG25" s="209"/>
      <c r="AH25" s="209"/>
      <c r="AI25" s="209"/>
      <c r="AJ25" s="209"/>
      <c r="AK25" s="209"/>
    </row>
    <row r="26" customFormat="false" ht="16.15" hidden="false" customHeight="false" outlineLevel="0" collapsed="false">
      <c r="A26" s="38" t="n">
        <v>101183229</v>
      </c>
      <c r="B26" s="38" t="n">
        <v>101183229</v>
      </c>
      <c r="C26" s="216" t="s">
        <v>21</v>
      </c>
      <c r="D26" s="245" t="s">
        <v>143</v>
      </c>
      <c r="E26" s="246" t="s">
        <v>144</v>
      </c>
      <c r="F26" s="194" t="s">
        <v>59</v>
      </c>
      <c r="G26" s="219" t="s">
        <v>20</v>
      </c>
      <c r="H26" s="217" t="s">
        <v>23</v>
      </c>
      <c r="I26" s="217" t="s">
        <v>23</v>
      </c>
      <c r="J26" s="219" t="s">
        <v>20</v>
      </c>
      <c r="K26" s="216" t="s">
        <v>21</v>
      </c>
      <c r="L26" s="216" t="s">
        <v>21</v>
      </c>
      <c r="M26" s="216" t="s">
        <v>21</v>
      </c>
      <c r="N26" s="17" t="s">
        <v>16</v>
      </c>
      <c r="O26" s="17" t="s">
        <v>16</v>
      </c>
      <c r="P26" s="216" t="s">
        <v>21</v>
      </c>
      <c r="Q26" s="216" t="s">
        <v>21</v>
      </c>
      <c r="R26" s="244" t="s">
        <v>145</v>
      </c>
      <c r="S26" s="216" t="s">
        <v>21</v>
      </c>
      <c r="T26" s="218" t="s">
        <v>20</v>
      </c>
      <c r="U26" s="17" t="s">
        <v>16</v>
      </c>
      <c r="V26" s="17" t="s">
        <v>16</v>
      </c>
      <c r="W26" s="216" t="s">
        <v>21</v>
      </c>
      <c r="X26" s="216" t="s">
        <v>21</v>
      </c>
      <c r="Y26" s="216" t="s">
        <v>21</v>
      </c>
      <c r="Z26" s="216" t="s">
        <v>21</v>
      </c>
      <c r="AA26" s="216" t="s">
        <v>21</v>
      </c>
      <c r="AB26" s="216" t="s">
        <v>21</v>
      </c>
      <c r="AC26" s="17" t="s">
        <v>16</v>
      </c>
      <c r="AD26" s="23" t="s">
        <v>16</v>
      </c>
    </row>
    <row r="27" customFormat="false" ht="16.15" hidden="false" customHeight="false" outlineLevel="0" collapsed="false">
      <c r="A27" s="57" t="n">
        <v>103168765</v>
      </c>
      <c r="B27" s="57" t="n">
        <v>103168765</v>
      </c>
      <c r="C27" s="245" t="s">
        <v>101</v>
      </c>
      <c r="D27" s="245" t="s">
        <v>101</v>
      </c>
      <c r="E27" s="245" t="s">
        <v>146</v>
      </c>
      <c r="F27" s="245" t="s">
        <v>113</v>
      </c>
      <c r="G27" s="216" t="s">
        <v>21</v>
      </c>
      <c r="H27" s="216" t="s">
        <v>21</v>
      </c>
      <c r="I27" s="217" t="s">
        <v>16</v>
      </c>
      <c r="J27" s="219" t="s">
        <v>96</v>
      </c>
      <c r="K27" s="219" t="s">
        <v>20</v>
      </c>
      <c r="L27" s="216" t="s">
        <v>147</v>
      </c>
      <c r="M27" s="216" t="s">
        <v>21</v>
      </c>
      <c r="N27" s="216" t="s">
        <v>21</v>
      </c>
      <c r="O27" s="217" t="s">
        <v>23</v>
      </c>
      <c r="P27" s="217" t="s">
        <v>23</v>
      </c>
      <c r="Q27" s="216" t="s">
        <v>21</v>
      </c>
      <c r="R27" s="216" t="s">
        <v>21</v>
      </c>
      <c r="S27" s="17" t="s">
        <v>16</v>
      </c>
      <c r="T27" s="216" t="s">
        <v>21</v>
      </c>
      <c r="U27" s="216" t="s">
        <v>21</v>
      </c>
      <c r="V27" s="216" t="s">
        <v>21</v>
      </c>
      <c r="W27" s="17" t="s">
        <v>16</v>
      </c>
      <c r="X27" s="216" t="s">
        <v>21</v>
      </c>
      <c r="Y27" s="216" t="s">
        <v>21</v>
      </c>
      <c r="Z27" s="216" t="s">
        <v>21</v>
      </c>
      <c r="AA27" s="219" t="s">
        <v>20</v>
      </c>
      <c r="AB27" s="219" t="s">
        <v>20</v>
      </c>
      <c r="AC27" s="17" t="s">
        <v>16</v>
      </c>
      <c r="AD27" s="23" t="s">
        <v>16</v>
      </c>
    </row>
    <row r="28" customFormat="false" ht="16.15" hidden="false" customHeight="false" outlineLevel="0" collapsed="false">
      <c r="A28" s="59" t="s">
        <v>44</v>
      </c>
      <c r="B28" s="59"/>
      <c r="C28" s="215" t="s">
        <v>37</v>
      </c>
      <c r="D28" s="216" t="s">
        <v>21</v>
      </c>
      <c r="E28" s="216" t="s">
        <v>21</v>
      </c>
      <c r="F28" s="215" t="s">
        <v>37</v>
      </c>
      <c r="G28" s="219" t="s">
        <v>20</v>
      </c>
      <c r="H28" s="217" t="s">
        <v>23</v>
      </c>
      <c r="I28" s="217" t="s">
        <v>16</v>
      </c>
      <c r="J28" s="217" t="s">
        <v>23</v>
      </c>
      <c r="K28" s="219" t="s">
        <v>20</v>
      </c>
      <c r="L28" s="216" t="s">
        <v>21</v>
      </c>
      <c r="M28" s="216" t="s">
        <v>21</v>
      </c>
      <c r="N28" s="215" t="s">
        <v>37</v>
      </c>
      <c r="O28" s="218" t="s">
        <v>96</v>
      </c>
      <c r="P28" s="217" t="s">
        <v>16</v>
      </c>
      <c r="Q28" s="216" t="s">
        <v>21</v>
      </c>
      <c r="R28" s="216" t="s">
        <v>21</v>
      </c>
      <c r="S28" s="216" t="s">
        <v>21</v>
      </c>
      <c r="T28" s="218" t="s">
        <v>20</v>
      </c>
      <c r="U28" s="219" t="s">
        <v>20</v>
      </c>
      <c r="V28" s="217" t="s">
        <v>23</v>
      </c>
      <c r="W28" s="217" t="s">
        <v>16</v>
      </c>
      <c r="X28" s="217" t="s">
        <v>23</v>
      </c>
      <c r="Y28" s="218" t="s">
        <v>20</v>
      </c>
      <c r="Z28" s="216" t="s">
        <v>21</v>
      </c>
      <c r="AA28" s="216" t="s">
        <v>21</v>
      </c>
      <c r="AB28" s="218" t="s">
        <v>148</v>
      </c>
      <c r="AC28" s="216" t="s">
        <v>21</v>
      </c>
      <c r="AD28" s="225" t="s">
        <v>16</v>
      </c>
    </row>
    <row r="29" customFormat="false" ht="13.05" hidden="false" customHeight="false" outlineLevel="0" collapsed="false">
      <c r="A29" s="38" t="n">
        <v>101458754</v>
      </c>
      <c r="B29" s="38" t="n">
        <v>101458754</v>
      </c>
      <c r="C29" s="227" t="s">
        <v>7</v>
      </c>
      <c r="D29" s="227" t="s">
        <v>8</v>
      </c>
      <c r="E29" s="227" t="s">
        <v>9</v>
      </c>
      <c r="F29" s="227" t="s">
        <v>10</v>
      </c>
      <c r="G29" s="227" t="s">
        <v>11</v>
      </c>
      <c r="H29" s="227" t="s">
        <v>12</v>
      </c>
      <c r="I29" s="227" t="s">
        <v>13</v>
      </c>
      <c r="J29" s="227" t="s">
        <v>7</v>
      </c>
      <c r="K29" s="227" t="s">
        <v>8</v>
      </c>
      <c r="L29" s="227" t="s">
        <v>9</v>
      </c>
      <c r="M29" s="227" t="s">
        <v>10</v>
      </c>
      <c r="N29" s="227" t="s">
        <v>11</v>
      </c>
      <c r="O29" s="227" t="s">
        <v>12</v>
      </c>
      <c r="P29" s="227" t="s">
        <v>13</v>
      </c>
      <c r="Q29" s="227" t="s">
        <v>7</v>
      </c>
      <c r="R29" s="227" t="s">
        <v>8</v>
      </c>
      <c r="S29" s="227" t="s">
        <v>9</v>
      </c>
      <c r="T29" s="227" t="s">
        <v>10</v>
      </c>
      <c r="U29" s="227" t="s">
        <v>11</v>
      </c>
      <c r="V29" s="227" t="s">
        <v>12</v>
      </c>
      <c r="W29" s="227" t="s">
        <v>13</v>
      </c>
      <c r="X29" s="227" t="s">
        <v>7</v>
      </c>
      <c r="Y29" s="227" t="s">
        <v>8</v>
      </c>
      <c r="Z29" s="227" t="s">
        <v>9</v>
      </c>
      <c r="AA29" s="227" t="s">
        <v>10</v>
      </c>
      <c r="AB29" s="227" t="s">
        <v>11</v>
      </c>
      <c r="AC29" s="227" t="s">
        <v>12</v>
      </c>
      <c r="AD29" s="228" t="s">
        <v>13</v>
      </c>
      <c r="AE29" s="209"/>
      <c r="AF29" s="209"/>
      <c r="AG29" s="209"/>
      <c r="AH29" s="209"/>
      <c r="AI29" s="209"/>
      <c r="AJ29" s="209"/>
      <c r="AK29" s="209"/>
    </row>
    <row r="30" customFormat="false" ht="16.15" hidden="false" customHeight="false" outlineLevel="0" collapsed="false">
      <c r="A30" s="38" t="n">
        <v>102852627</v>
      </c>
      <c r="B30" s="38" t="n">
        <v>102852627</v>
      </c>
      <c r="C30" s="217" t="s">
        <v>23</v>
      </c>
      <c r="D30" s="217" t="s">
        <v>23</v>
      </c>
      <c r="E30" s="215" t="s">
        <v>55</v>
      </c>
      <c r="F30" s="217" t="s">
        <v>23</v>
      </c>
      <c r="G30" s="215" t="s">
        <v>55</v>
      </c>
      <c r="H30" s="216" t="s">
        <v>56</v>
      </c>
      <c r="I30" s="216" t="s">
        <v>56</v>
      </c>
      <c r="J30" s="217" t="s">
        <v>23</v>
      </c>
      <c r="K30" s="217" t="s">
        <v>23</v>
      </c>
      <c r="L30" s="215" t="s">
        <v>55</v>
      </c>
      <c r="M30" s="217" t="s">
        <v>23</v>
      </c>
      <c r="N30" s="215" t="s">
        <v>55</v>
      </c>
      <c r="O30" s="217" t="s">
        <v>23</v>
      </c>
      <c r="P30" s="216" t="s">
        <v>56</v>
      </c>
      <c r="Q30" s="217" t="s">
        <v>23</v>
      </c>
      <c r="R30" s="217" t="s">
        <v>23</v>
      </c>
      <c r="S30" s="215" t="s">
        <v>55</v>
      </c>
      <c r="T30" s="217" t="s">
        <v>23</v>
      </c>
      <c r="U30" s="215" t="s">
        <v>55</v>
      </c>
      <c r="V30" s="217" t="s">
        <v>23</v>
      </c>
      <c r="W30" s="216" t="s">
        <v>56</v>
      </c>
      <c r="X30" s="217" t="s">
        <v>23</v>
      </c>
      <c r="Y30" s="217" t="s">
        <v>23</v>
      </c>
      <c r="Z30" s="215" t="s">
        <v>55</v>
      </c>
      <c r="AA30" s="217" t="s">
        <v>23</v>
      </c>
      <c r="AB30" s="215" t="s">
        <v>55</v>
      </c>
      <c r="AC30" s="216" t="s">
        <v>56</v>
      </c>
      <c r="AD30" s="247" t="s">
        <v>56</v>
      </c>
      <c r="AE30" s="206" t="s">
        <v>149</v>
      </c>
    </row>
    <row r="31" customFormat="false" ht="14.15" hidden="false" customHeight="true" outlineLevel="0" collapsed="false">
      <c r="A31" s="59" t="s">
        <v>50</v>
      </c>
      <c r="B31" s="59"/>
      <c r="C31" s="227" t="s">
        <v>7</v>
      </c>
      <c r="D31" s="227" t="s">
        <v>8</v>
      </c>
      <c r="E31" s="227" t="s">
        <v>9</v>
      </c>
      <c r="F31" s="227" t="s">
        <v>10</v>
      </c>
      <c r="G31" s="227" t="s">
        <v>11</v>
      </c>
      <c r="H31" s="227" t="s">
        <v>12</v>
      </c>
      <c r="I31" s="227" t="s">
        <v>13</v>
      </c>
      <c r="J31" s="227" t="s">
        <v>7</v>
      </c>
      <c r="K31" s="227" t="s">
        <v>8</v>
      </c>
      <c r="L31" s="227" t="s">
        <v>9</v>
      </c>
      <c r="M31" s="227" t="s">
        <v>10</v>
      </c>
      <c r="N31" s="227" t="s">
        <v>11</v>
      </c>
      <c r="O31" s="227" t="s">
        <v>12</v>
      </c>
      <c r="P31" s="227" t="s">
        <v>13</v>
      </c>
      <c r="Q31" s="227" t="s">
        <v>7</v>
      </c>
      <c r="R31" s="227" t="s">
        <v>8</v>
      </c>
      <c r="S31" s="227" t="s">
        <v>9</v>
      </c>
      <c r="T31" s="227" t="s">
        <v>10</v>
      </c>
      <c r="U31" s="227" t="s">
        <v>11</v>
      </c>
      <c r="V31" s="227" t="s">
        <v>12</v>
      </c>
      <c r="W31" s="227" t="s">
        <v>13</v>
      </c>
      <c r="X31" s="227" t="s">
        <v>7</v>
      </c>
      <c r="Y31" s="227" t="s">
        <v>8</v>
      </c>
      <c r="Z31" s="227" t="s">
        <v>9</v>
      </c>
      <c r="AA31" s="227" t="s">
        <v>10</v>
      </c>
      <c r="AB31" s="227" t="s">
        <v>11</v>
      </c>
      <c r="AC31" s="227" t="s">
        <v>12</v>
      </c>
      <c r="AD31" s="228" t="s">
        <v>13</v>
      </c>
      <c r="AE31" s="209"/>
      <c r="AF31" s="209"/>
      <c r="AG31" s="209"/>
      <c r="AH31" s="209"/>
      <c r="AI31" s="209"/>
      <c r="AJ31" s="209"/>
      <c r="AK31" s="209"/>
    </row>
    <row r="32" customFormat="false" ht="16.15" hidden="false" customHeight="false" outlineLevel="0" collapsed="false">
      <c r="A32" s="64" t="n">
        <v>102233063</v>
      </c>
      <c r="B32" s="64" t="n">
        <v>102233063</v>
      </c>
      <c r="C32" s="17" t="s">
        <v>16</v>
      </c>
      <c r="D32" s="216" t="s">
        <v>51</v>
      </c>
      <c r="E32" s="216" t="s">
        <v>51</v>
      </c>
      <c r="F32" s="216" t="s">
        <v>51</v>
      </c>
      <c r="G32" s="216" t="s">
        <v>51</v>
      </c>
      <c r="H32" s="216" t="s">
        <v>51</v>
      </c>
      <c r="I32" s="17" t="s">
        <v>16</v>
      </c>
      <c r="J32" s="216" t="s">
        <v>51</v>
      </c>
      <c r="K32" s="218" t="s">
        <v>20</v>
      </c>
      <c r="L32" s="216" t="s">
        <v>51</v>
      </c>
      <c r="M32" s="216" t="s">
        <v>51</v>
      </c>
      <c r="N32" s="216" t="s">
        <v>51</v>
      </c>
      <c r="O32" s="217" t="s">
        <v>23</v>
      </c>
      <c r="P32" s="217" t="s">
        <v>23</v>
      </c>
      <c r="Q32" s="216" t="s">
        <v>51</v>
      </c>
      <c r="R32" s="216" t="s">
        <v>51</v>
      </c>
      <c r="S32" s="216" t="s">
        <v>51</v>
      </c>
      <c r="T32" s="17" t="s">
        <v>16</v>
      </c>
      <c r="U32" s="244" t="s">
        <v>51</v>
      </c>
      <c r="V32" s="217" t="s">
        <v>23</v>
      </c>
      <c r="W32" s="244" t="s">
        <v>51</v>
      </c>
      <c r="X32" s="216" t="s">
        <v>51</v>
      </c>
      <c r="Y32" s="216" t="s">
        <v>51</v>
      </c>
      <c r="Z32" s="216" t="s">
        <v>51</v>
      </c>
      <c r="AA32" s="216" t="s">
        <v>51</v>
      </c>
      <c r="AB32" s="218" t="s">
        <v>20</v>
      </c>
      <c r="AC32" s="17" t="s">
        <v>16</v>
      </c>
      <c r="AD32" s="34" t="s">
        <v>16</v>
      </c>
    </row>
    <row r="33" customFormat="false" ht="16.15" hidden="false" customHeight="false" outlineLevel="0" collapsed="false">
      <c r="A33" s="38" t="n">
        <v>102233072</v>
      </c>
      <c r="B33" s="38" t="n">
        <v>102233072</v>
      </c>
      <c r="C33" s="216" t="s">
        <v>45</v>
      </c>
      <c r="D33" s="217" t="s">
        <v>23</v>
      </c>
      <c r="E33" s="17" t="s">
        <v>16</v>
      </c>
      <c r="F33" s="216" t="s">
        <v>45</v>
      </c>
      <c r="G33" s="216" t="s">
        <v>45</v>
      </c>
      <c r="H33" s="17" t="s">
        <v>16</v>
      </c>
      <c r="I33" s="216" t="s">
        <v>45</v>
      </c>
      <c r="J33" s="216" t="s">
        <v>45</v>
      </c>
      <c r="K33" s="216" t="s">
        <v>45</v>
      </c>
      <c r="L33" s="17" t="s">
        <v>16</v>
      </c>
      <c r="M33" s="216" t="s">
        <v>45</v>
      </c>
      <c r="N33" s="216" t="s">
        <v>45</v>
      </c>
      <c r="O33" s="17" t="s">
        <v>16</v>
      </c>
      <c r="P33" s="17" t="s">
        <v>16</v>
      </c>
      <c r="Q33" s="17" t="s">
        <v>16</v>
      </c>
      <c r="R33" s="219" t="s">
        <v>20</v>
      </c>
      <c r="S33" s="17" t="s">
        <v>16</v>
      </c>
      <c r="T33" s="216" t="s">
        <v>45</v>
      </c>
      <c r="U33" s="216" t="s">
        <v>45</v>
      </c>
      <c r="V33" s="216" t="s">
        <v>45</v>
      </c>
      <c r="W33" s="17" t="s">
        <v>16</v>
      </c>
      <c r="X33" s="216" t="s">
        <v>45</v>
      </c>
      <c r="Y33" s="216" t="s">
        <v>45</v>
      </c>
      <c r="Z33" s="216" t="s">
        <v>45</v>
      </c>
      <c r="AA33" s="216" t="s">
        <v>45</v>
      </c>
      <c r="AB33" s="17" t="s">
        <v>16</v>
      </c>
      <c r="AC33" s="17" t="s">
        <v>16</v>
      </c>
      <c r="AD33" s="23" t="s">
        <v>16</v>
      </c>
    </row>
    <row r="34" customFormat="false" ht="16.15" hidden="false" customHeight="false" outlineLevel="0" collapsed="false">
      <c r="A34" s="57" t="n">
        <v>103167701</v>
      </c>
      <c r="B34" s="57" t="n">
        <v>103167701</v>
      </c>
      <c r="C34" s="216" t="s">
        <v>45</v>
      </c>
      <c r="D34" s="216" t="s">
        <v>45</v>
      </c>
      <c r="E34" s="216" t="s">
        <v>45</v>
      </c>
      <c r="F34" s="216" t="s">
        <v>45</v>
      </c>
      <c r="G34" s="17" t="s">
        <v>16</v>
      </c>
      <c r="H34" s="17" t="s">
        <v>16</v>
      </c>
      <c r="I34" s="17" t="s">
        <v>16</v>
      </c>
      <c r="J34" s="216" t="s">
        <v>45</v>
      </c>
      <c r="K34" s="216" t="s">
        <v>45</v>
      </c>
      <c r="L34" s="216" t="s">
        <v>45</v>
      </c>
      <c r="M34" s="17" t="s">
        <v>16</v>
      </c>
      <c r="N34" s="17" t="s">
        <v>16</v>
      </c>
      <c r="O34" s="216" t="s">
        <v>45</v>
      </c>
      <c r="P34" s="17" t="s">
        <v>16</v>
      </c>
      <c r="Q34" s="216" t="s">
        <v>45</v>
      </c>
      <c r="R34" s="216" t="s">
        <v>45</v>
      </c>
      <c r="S34" s="216" t="s">
        <v>45</v>
      </c>
      <c r="T34" s="219" t="s">
        <v>20</v>
      </c>
      <c r="U34" s="17" t="s">
        <v>16</v>
      </c>
      <c r="V34" s="17" t="s">
        <v>16</v>
      </c>
      <c r="W34" s="34" t="s">
        <v>16</v>
      </c>
      <c r="X34" s="216" t="s">
        <v>45</v>
      </c>
      <c r="Y34" s="34" t="s">
        <v>16</v>
      </c>
      <c r="Z34" s="17" t="s">
        <v>16</v>
      </c>
      <c r="AA34" s="216" t="s">
        <v>45</v>
      </c>
      <c r="AB34" s="216" t="s">
        <v>45</v>
      </c>
      <c r="AC34" s="17" t="s">
        <v>16</v>
      </c>
      <c r="AD34" s="244" t="s">
        <v>45</v>
      </c>
    </row>
    <row r="35" customFormat="false" ht="16.15" hidden="false" customHeight="false" outlineLevel="0" collapsed="false">
      <c r="A35" s="38" t="n">
        <v>407942</v>
      </c>
      <c r="B35" s="38" t="n">
        <v>407942</v>
      </c>
      <c r="C35" s="43" t="s">
        <v>23</v>
      </c>
      <c r="D35" s="43" t="s">
        <v>23</v>
      </c>
      <c r="E35" s="248" t="s">
        <v>45</v>
      </c>
      <c r="F35" s="248" t="s">
        <v>45</v>
      </c>
      <c r="G35" s="248" t="s">
        <v>45</v>
      </c>
      <c r="H35" s="43" t="s">
        <v>23</v>
      </c>
      <c r="I35" s="43" t="s">
        <v>23</v>
      </c>
      <c r="J35" s="43" t="s">
        <v>23</v>
      </c>
      <c r="K35" s="43" t="s">
        <v>23</v>
      </c>
      <c r="L35" s="248" t="s">
        <v>45</v>
      </c>
      <c r="M35" s="248" t="s">
        <v>45</v>
      </c>
      <c r="N35" s="248" t="s">
        <v>45</v>
      </c>
      <c r="O35" s="43" t="s">
        <v>23</v>
      </c>
      <c r="P35" s="43" t="s">
        <v>23</v>
      </c>
      <c r="Q35" s="43" t="s">
        <v>23</v>
      </c>
      <c r="R35" s="43" t="s">
        <v>23</v>
      </c>
      <c r="S35" s="248" t="s">
        <v>45</v>
      </c>
      <c r="T35" s="248" t="s">
        <v>45</v>
      </c>
      <c r="U35" s="248" t="s">
        <v>45</v>
      </c>
      <c r="V35" s="43" t="s">
        <v>23</v>
      </c>
      <c r="W35" s="43" t="s">
        <v>23</v>
      </c>
      <c r="X35" s="43" t="s">
        <v>23</v>
      </c>
      <c r="Y35" s="43" t="s">
        <v>23</v>
      </c>
      <c r="Z35" s="248" t="s">
        <v>45</v>
      </c>
      <c r="AA35" s="248" t="s">
        <v>45</v>
      </c>
      <c r="AB35" s="248" t="s">
        <v>45</v>
      </c>
      <c r="AC35" s="43" t="s">
        <v>23</v>
      </c>
      <c r="AD35" s="46" t="s">
        <v>23</v>
      </c>
    </row>
    <row r="36" customFormat="false" ht="13.05" hidden="false" customHeight="false" outlineLevel="0" collapsed="false">
      <c r="A36" s="59" t="s">
        <v>54</v>
      </c>
      <c r="B36" s="59"/>
    </row>
    <row r="37" customFormat="false" ht="13.05" hidden="false" customHeight="false" outlineLevel="0" collapsed="false">
      <c r="A37" s="38" t="n">
        <v>102845059</v>
      </c>
      <c r="B37" s="38" t="n">
        <v>102845059</v>
      </c>
      <c r="C37" s="207" t="n">
        <v>45810</v>
      </c>
      <c r="D37" s="207" t="n">
        <v>45811</v>
      </c>
      <c r="E37" s="207" t="n">
        <v>45812</v>
      </c>
      <c r="F37" s="207" t="n">
        <v>45813</v>
      </c>
      <c r="G37" s="207" t="n">
        <v>45814</v>
      </c>
      <c r="H37" s="207" t="n">
        <v>45815</v>
      </c>
      <c r="I37" s="207" t="n">
        <v>45816</v>
      </c>
      <c r="J37" s="207" t="n">
        <v>45817</v>
      </c>
      <c r="K37" s="207" t="n">
        <v>45818</v>
      </c>
      <c r="L37" s="207" t="n">
        <v>45819</v>
      </c>
      <c r="M37" s="207" t="n">
        <v>45820</v>
      </c>
      <c r="N37" s="207" t="n">
        <v>45821</v>
      </c>
      <c r="O37" s="207" t="n">
        <v>45822</v>
      </c>
      <c r="P37" s="207" t="n">
        <v>45823</v>
      </c>
      <c r="Q37" s="207" t="n">
        <v>45824</v>
      </c>
      <c r="R37" s="207" t="n">
        <v>45825</v>
      </c>
      <c r="S37" s="207" t="n">
        <v>45826</v>
      </c>
      <c r="T37" s="207" t="n">
        <v>45827</v>
      </c>
      <c r="U37" s="207" t="n">
        <v>45828</v>
      </c>
      <c r="V37" s="207" t="n">
        <v>45829</v>
      </c>
      <c r="W37" s="207" t="n">
        <v>45830</v>
      </c>
      <c r="X37" s="207" t="n">
        <v>45831</v>
      </c>
      <c r="Y37" s="207" t="n">
        <v>45832</v>
      </c>
      <c r="Z37" s="207" t="n">
        <v>45833</v>
      </c>
      <c r="AA37" s="207" t="n">
        <v>45834</v>
      </c>
      <c r="AB37" s="207" t="n">
        <v>45835</v>
      </c>
      <c r="AC37" s="207" t="n">
        <v>45836</v>
      </c>
      <c r="AD37" s="208" t="n">
        <v>45837</v>
      </c>
      <c r="AE37" s="209"/>
      <c r="AF37" s="209"/>
      <c r="AG37" s="209"/>
      <c r="AH37" s="209"/>
      <c r="AI37" s="209"/>
      <c r="AJ37" s="209"/>
      <c r="AK37" s="209"/>
    </row>
    <row r="38" customFormat="false" ht="13.05" hidden="false" customHeight="false" outlineLevel="0" collapsed="false">
      <c r="A38" s="59" t="s">
        <v>57</v>
      </c>
      <c r="B38" s="59"/>
      <c r="C38" s="210" t="s">
        <v>1</v>
      </c>
      <c r="D38" s="210"/>
      <c r="E38" s="210"/>
      <c r="F38" s="210"/>
      <c r="G38" s="210"/>
      <c r="H38" s="210"/>
      <c r="I38" s="210"/>
      <c r="J38" s="211" t="s">
        <v>2</v>
      </c>
      <c r="K38" s="211"/>
      <c r="L38" s="211"/>
      <c r="M38" s="211"/>
      <c r="N38" s="211"/>
      <c r="O38" s="211"/>
      <c r="P38" s="211"/>
      <c r="Q38" s="211" t="s">
        <v>3</v>
      </c>
      <c r="R38" s="211"/>
      <c r="S38" s="211"/>
      <c r="T38" s="211"/>
      <c r="U38" s="211"/>
      <c r="V38" s="211"/>
      <c r="W38" s="211"/>
      <c r="X38" s="212" t="s">
        <v>4</v>
      </c>
      <c r="Y38" s="212"/>
      <c r="Z38" s="212"/>
      <c r="AA38" s="212"/>
      <c r="AB38" s="212"/>
      <c r="AC38" s="212"/>
      <c r="AD38" s="212"/>
      <c r="AE38" s="209"/>
      <c r="AF38" s="209"/>
      <c r="AG38" s="209"/>
      <c r="AH38" s="209"/>
      <c r="AI38" s="209"/>
      <c r="AJ38" s="209"/>
      <c r="AK38" s="209"/>
    </row>
    <row r="39" customFormat="false" ht="13.05" hidden="false" customHeight="false" outlineLevel="0" collapsed="false">
      <c r="A39" s="38" t="n">
        <v>101682792</v>
      </c>
      <c r="B39" s="38" t="n">
        <v>101682792</v>
      </c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09"/>
      <c r="AF39" s="209"/>
      <c r="AG39" s="209"/>
      <c r="AH39" s="209"/>
      <c r="AI39" s="209"/>
      <c r="AJ39" s="209"/>
      <c r="AK39" s="209"/>
    </row>
    <row r="40" customFormat="false" ht="13.05" hidden="false" customHeight="true" outlineLevel="0" collapsed="false">
      <c r="A40" s="66" t="s">
        <v>60</v>
      </c>
      <c r="B40" s="66"/>
      <c r="C40" s="227" t="s">
        <v>7</v>
      </c>
      <c r="D40" s="227" t="s">
        <v>8</v>
      </c>
      <c r="E40" s="227" t="s">
        <v>9</v>
      </c>
      <c r="F40" s="227" t="s">
        <v>10</v>
      </c>
      <c r="G40" s="227" t="s">
        <v>11</v>
      </c>
      <c r="H40" s="227" t="s">
        <v>12</v>
      </c>
      <c r="I40" s="228" t="s">
        <v>13</v>
      </c>
      <c r="J40" s="227" t="s">
        <v>7</v>
      </c>
      <c r="K40" s="227" t="s">
        <v>8</v>
      </c>
      <c r="L40" s="227" t="s">
        <v>9</v>
      </c>
      <c r="M40" s="227" t="s">
        <v>10</v>
      </c>
      <c r="N40" s="227" t="s">
        <v>11</v>
      </c>
      <c r="O40" s="227" t="s">
        <v>12</v>
      </c>
      <c r="P40" s="228" t="s">
        <v>13</v>
      </c>
      <c r="Q40" s="227" t="s">
        <v>7</v>
      </c>
      <c r="R40" s="227" t="s">
        <v>8</v>
      </c>
      <c r="S40" s="227" t="s">
        <v>9</v>
      </c>
      <c r="T40" s="227" t="s">
        <v>10</v>
      </c>
      <c r="U40" s="227" t="s">
        <v>11</v>
      </c>
      <c r="V40" s="227" t="s">
        <v>12</v>
      </c>
      <c r="W40" s="228" t="s">
        <v>13</v>
      </c>
      <c r="X40" s="227" t="s">
        <v>7</v>
      </c>
      <c r="Y40" s="227" t="s">
        <v>8</v>
      </c>
      <c r="Z40" s="227" t="s">
        <v>9</v>
      </c>
      <c r="AA40" s="227" t="s">
        <v>10</v>
      </c>
      <c r="AB40" s="227" t="s">
        <v>11</v>
      </c>
      <c r="AC40" s="227" t="s">
        <v>12</v>
      </c>
      <c r="AD40" s="228" t="s">
        <v>13</v>
      </c>
      <c r="AE40" s="209"/>
      <c r="AF40" s="209"/>
      <c r="AG40" s="209"/>
      <c r="AH40" s="209"/>
      <c r="AI40" s="209"/>
      <c r="AJ40" s="209"/>
      <c r="AK40" s="209"/>
    </row>
    <row r="41" customFormat="false" ht="16.15" hidden="false" customHeight="false" outlineLevel="0" collapsed="false">
      <c r="A41" s="38" t="n">
        <v>101390068</v>
      </c>
      <c r="B41" s="38" t="n">
        <v>101390068</v>
      </c>
      <c r="C41" s="22" t="s">
        <v>19</v>
      </c>
      <c r="D41" s="22" t="s">
        <v>19</v>
      </c>
      <c r="E41" s="245" t="s">
        <v>150</v>
      </c>
      <c r="F41" s="245" t="s">
        <v>150</v>
      </c>
      <c r="G41" s="215" t="s">
        <v>17</v>
      </c>
      <c r="H41" s="215" t="s">
        <v>17</v>
      </c>
      <c r="I41" s="217" t="s">
        <v>16</v>
      </c>
      <c r="J41" s="220" t="s">
        <v>16</v>
      </c>
      <c r="K41" s="22" t="s">
        <v>19</v>
      </c>
      <c r="L41" s="22" t="s">
        <v>19</v>
      </c>
      <c r="M41" s="22" t="s">
        <v>19</v>
      </c>
      <c r="N41" s="75" t="s">
        <v>19</v>
      </c>
      <c r="O41" s="217" t="s">
        <v>16</v>
      </c>
      <c r="P41" s="217" t="s">
        <v>16</v>
      </c>
      <c r="Q41" s="224" t="s">
        <v>46</v>
      </c>
      <c r="R41" s="22" t="s">
        <v>19</v>
      </c>
      <c r="S41" s="22" t="s">
        <v>19</v>
      </c>
      <c r="T41" s="217" t="s">
        <v>16</v>
      </c>
      <c r="U41" s="217" t="s">
        <v>16</v>
      </c>
      <c r="V41" s="218" t="s">
        <v>151</v>
      </c>
      <c r="W41" s="217" t="s">
        <v>16</v>
      </c>
      <c r="X41" s="217" t="s">
        <v>16</v>
      </c>
      <c r="Y41" s="22" t="s">
        <v>19</v>
      </c>
      <c r="Z41" s="22" t="s">
        <v>19</v>
      </c>
      <c r="AA41" s="22" t="s">
        <v>19</v>
      </c>
      <c r="AB41" s="22" t="s">
        <v>19</v>
      </c>
      <c r="AC41" s="217" t="s">
        <v>16</v>
      </c>
      <c r="AD41" s="225" t="s">
        <v>16</v>
      </c>
    </row>
    <row r="42" customFormat="false" ht="16.15" hidden="false" customHeight="false" outlineLevel="0" collapsed="false">
      <c r="A42" s="38" t="n">
        <v>102035087</v>
      </c>
      <c r="B42" s="38" t="n">
        <v>102035087</v>
      </c>
      <c r="C42" s="216" t="s">
        <v>21</v>
      </c>
      <c r="D42" s="216" t="s">
        <v>21</v>
      </c>
      <c r="E42" s="216" t="s">
        <v>21</v>
      </c>
      <c r="F42" s="216" t="s">
        <v>21</v>
      </c>
      <c r="G42" s="216" t="s">
        <v>21</v>
      </c>
      <c r="H42" s="217" t="s">
        <v>16</v>
      </c>
      <c r="I42" s="217" t="s">
        <v>16</v>
      </c>
      <c r="J42" s="215" t="s">
        <v>37</v>
      </c>
      <c r="K42" s="215" t="s">
        <v>37</v>
      </c>
      <c r="L42" s="217" t="s">
        <v>16</v>
      </c>
      <c r="M42" s="215" t="s">
        <v>37</v>
      </c>
      <c r="N42" s="215" t="s">
        <v>37</v>
      </c>
      <c r="O42" s="215" t="s">
        <v>37</v>
      </c>
      <c r="P42" s="217" t="s">
        <v>16</v>
      </c>
      <c r="Q42" s="216" t="s">
        <v>21</v>
      </c>
      <c r="R42" s="216" t="s">
        <v>21</v>
      </c>
      <c r="S42" s="216" t="s">
        <v>21</v>
      </c>
      <c r="T42" s="216" t="s">
        <v>21</v>
      </c>
      <c r="U42" s="216" t="s">
        <v>21</v>
      </c>
      <c r="V42" s="217" t="s">
        <v>16</v>
      </c>
      <c r="W42" s="217" t="s">
        <v>16</v>
      </c>
      <c r="X42" s="216" t="s">
        <v>21</v>
      </c>
      <c r="Y42" s="217" t="s">
        <v>16</v>
      </c>
      <c r="Z42" s="216" t="s">
        <v>21</v>
      </c>
      <c r="AA42" s="216" t="s">
        <v>21</v>
      </c>
      <c r="AB42" s="216" t="s">
        <v>21</v>
      </c>
      <c r="AC42" s="217" t="s">
        <v>51</v>
      </c>
      <c r="AD42" s="225" t="s">
        <v>16</v>
      </c>
    </row>
    <row r="43" customFormat="false" ht="16.15" hidden="false" customHeight="false" outlineLevel="0" collapsed="false">
      <c r="A43" s="68" t="n">
        <v>102826139</v>
      </c>
      <c r="B43" s="68" t="n">
        <v>102826139</v>
      </c>
      <c r="C43" s="246" t="s">
        <v>42</v>
      </c>
      <c r="D43" s="246" t="s">
        <v>42</v>
      </c>
      <c r="E43" s="217" t="s">
        <v>16</v>
      </c>
      <c r="F43" s="246" t="s">
        <v>42</v>
      </c>
      <c r="G43" s="246" t="s">
        <v>42</v>
      </c>
      <c r="H43" s="246" t="s">
        <v>42</v>
      </c>
      <c r="I43" s="217" t="s">
        <v>16</v>
      </c>
      <c r="J43" s="216" t="s">
        <v>21</v>
      </c>
      <c r="K43" s="216" t="s">
        <v>21</v>
      </c>
      <c r="L43" s="216" t="s">
        <v>21</v>
      </c>
      <c r="M43" s="218" t="s">
        <v>20</v>
      </c>
      <c r="N43" s="218" t="s">
        <v>20</v>
      </c>
      <c r="O43" s="217" t="s">
        <v>23</v>
      </c>
      <c r="P43" s="217" t="s">
        <v>23</v>
      </c>
      <c r="Q43" s="244" t="s">
        <v>21</v>
      </c>
      <c r="R43" s="224" t="s">
        <v>15</v>
      </c>
      <c r="S43" s="224" t="s">
        <v>15</v>
      </c>
      <c r="T43" s="224" t="s">
        <v>15</v>
      </c>
      <c r="U43" s="224" t="s">
        <v>15</v>
      </c>
      <c r="V43" s="217" t="s">
        <v>16</v>
      </c>
      <c r="W43" s="217" t="s">
        <v>16</v>
      </c>
      <c r="X43" s="219" t="s">
        <v>53</v>
      </c>
      <c r="Y43" s="216" t="s">
        <v>21</v>
      </c>
      <c r="Z43" s="216" t="s">
        <v>21</v>
      </c>
      <c r="AA43" s="216" t="s">
        <v>21</v>
      </c>
      <c r="AB43" s="217" t="s">
        <v>16</v>
      </c>
      <c r="AC43" s="215" t="s">
        <v>37</v>
      </c>
      <c r="AD43" s="225" t="s">
        <v>16</v>
      </c>
    </row>
    <row r="44" customFormat="false" ht="16.15" hidden="false" customHeight="false" outlineLevel="0" collapsed="false">
      <c r="A44" s="70" t="n">
        <v>101837600</v>
      </c>
      <c r="B44" s="70" t="n">
        <v>101837600</v>
      </c>
      <c r="C44" s="219" t="s">
        <v>20</v>
      </c>
      <c r="D44" s="217" t="s">
        <v>23</v>
      </c>
      <c r="E44" s="216" t="s">
        <v>21</v>
      </c>
      <c r="F44" s="216" t="s">
        <v>21</v>
      </c>
      <c r="G44" s="216" t="s">
        <v>21</v>
      </c>
      <c r="H44" s="216" t="s">
        <v>21</v>
      </c>
      <c r="I44" s="217" t="s">
        <v>16</v>
      </c>
      <c r="J44" s="216" t="s">
        <v>21</v>
      </c>
      <c r="K44" s="216" t="s">
        <v>21</v>
      </c>
      <c r="L44" s="216" t="s">
        <v>21</v>
      </c>
      <c r="M44" s="216" t="s">
        <v>21</v>
      </c>
      <c r="N44" s="216" t="s">
        <v>21</v>
      </c>
      <c r="O44" s="217" t="s">
        <v>16</v>
      </c>
      <c r="P44" s="217" t="s">
        <v>16</v>
      </c>
      <c r="Q44" s="216" t="s">
        <v>21</v>
      </c>
      <c r="R44" s="244" t="s">
        <v>21</v>
      </c>
      <c r="S44" s="216" t="s">
        <v>21</v>
      </c>
      <c r="T44" s="220" t="s">
        <v>16</v>
      </c>
      <c r="U44" s="219" t="s">
        <v>20</v>
      </c>
      <c r="V44" s="215" t="s">
        <v>37</v>
      </c>
      <c r="W44" s="217" t="s">
        <v>16</v>
      </c>
      <c r="X44" s="216" t="s">
        <v>21</v>
      </c>
      <c r="Y44" s="216" t="s">
        <v>21</v>
      </c>
      <c r="Z44" s="216" t="s">
        <v>21</v>
      </c>
      <c r="AA44" s="216" t="s">
        <v>21</v>
      </c>
      <c r="AB44" s="216" t="s">
        <v>21</v>
      </c>
      <c r="AC44" s="217" t="s">
        <v>16</v>
      </c>
      <c r="AD44" s="225" t="s">
        <v>16</v>
      </c>
    </row>
    <row r="45" customFormat="false" ht="16.15" hidden="false" customHeight="false" outlineLevel="0" collapsed="false">
      <c r="C45" s="22" t="s">
        <v>19</v>
      </c>
      <c r="D45" s="22" t="s">
        <v>19</v>
      </c>
      <c r="E45" s="249" t="s">
        <v>16</v>
      </c>
      <c r="F45" s="217" t="s">
        <v>16</v>
      </c>
      <c r="G45" s="217" t="s">
        <v>16</v>
      </c>
      <c r="H45" s="75" t="s">
        <v>19</v>
      </c>
      <c r="I45" s="22" t="s">
        <v>19</v>
      </c>
      <c r="J45" s="22" t="s">
        <v>152</v>
      </c>
      <c r="K45" s="22" t="s">
        <v>19</v>
      </c>
      <c r="L45" s="75" t="s">
        <v>19</v>
      </c>
      <c r="M45" s="217" t="s">
        <v>16</v>
      </c>
      <c r="N45" s="249" t="s">
        <v>16</v>
      </c>
      <c r="O45" s="218" t="s">
        <v>20</v>
      </c>
      <c r="P45" s="217" t="s">
        <v>16</v>
      </c>
      <c r="Q45" s="22" t="s">
        <v>19</v>
      </c>
      <c r="R45" s="22" t="s">
        <v>19</v>
      </c>
      <c r="S45" s="22" t="s">
        <v>19</v>
      </c>
      <c r="T45" s="249" t="s">
        <v>16</v>
      </c>
      <c r="U45" s="217" t="s">
        <v>16</v>
      </c>
      <c r="V45" s="217" t="s">
        <v>16</v>
      </c>
      <c r="W45" s="75" t="s">
        <v>19</v>
      </c>
      <c r="X45" s="22" t="s">
        <v>19</v>
      </c>
      <c r="Y45" s="22" t="s">
        <v>19</v>
      </c>
      <c r="Z45" s="75" t="s">
        <v>19</v>
      </c>
      <c r="AA45" s="218" t="s">
        <v>20</v>
      </c>
      <c r="AB45" s="249" t="s">
        <v>16</v>
      </c>
      <c r="AC45" s="217" t="s">
        <v>16</v>
      </c>
      <c r="AD45" s="225" t="s">
        <v>16</v>
      </c>
    </row>
    <row r="46" customFormat="false" ht="13.05" hidden="false" customHeight="false" outlineLevel="0" collapsed="false">
      <c r="A46" s="5" t="s">
        <v>0</v>
      </c>
      <c r="B46" s="5"/>
      <c r="C46" s="227" t="s">
        <v>7</v>
      </c>
      <c r="D46" s="227" t="s">
        <v>8</v>
      </c>
      <c r="E46" s="227" t="s">
        <v>9</v>
      </c>
      <c r="F46" s="227" t="s">
        <v>10</v>
      </c>
      <c r="G46" s="227" t="s">
        <v>11</v>
      </c>
      <c r="H46" s="227" t="s">
        <v>12</v>
      </c>
      <c r="I46" s="228" t="s">
        <v>13</v>
      </c>
      <c r="J46" s="227" t="s">
        <v>7</v>
      </c>
      <c r="K46" s="227" t="s">
        <v>8</v>
      </c>
      <c r="L46" s="227" t="s">
        <v>9</v>
      </c>
      <c r="M46" s="227" t="s">
        <v>10</v>
      </c>
      <c r="N46" s="227" t="s">
        <v>11</v>
      </c>
      <c r="O46" s="227" t="s">
        <v>12</v>
      </c>
      <c r="P46" s="228" t="s">
        <v>13</v>
      </c>
      <c r="Q46" s="227" t="s">
        <v>7</v>
      </c>
      <c r="R46" s="227" t="s">
        <v>8</v>
      </c>
      <c r="S46" s="227" t="s">
        <v>9</v>
      </c>
      <c r="T46" s="227" t="s">
        <v>10</v>
      </c>
      <c r="U46" s="227" t="s">
        <v>11</v>
      </c>
      <c r="V46" s="227" t="s">
        <v>12</v>
      </c>
      <c r="W46" s="228" t="s">
        <v>13</v>
      </c>
      <c r="X46" s="227" t="s">
        <v>7</v>
      </c>
      <c r="Y46" s="227" t="s">
        <v>8</v>
      </c>
      <c r="Z46" s="227" t="s">
        <v>9</v>
      </c>
      <c r="AA46" s="227" t="s">
        <v>10</v>
      </c>
      <c r="AB46" s="227" t="s">
        <v>11</v>
      </c>
      <c r="AC46" s="227" t="s">
        <v>12</v>
      </c>
      <c r="AD46" s="228" t="s">
        <v>13</v>
      </c>
      <c r="AE46" s="209"/>
      <c r="AF46" s="209"/>
      <c r="AG46" s="209"/>
      <c r="AH46" s="209"/>
      <c r="AI46" s="209"/>
      <c r="AJ46" s="209"/>
      <c r="AK46" s="209"/>
    </row>
    <row r="47" customFormat="false" ht="16.15" hidden="false" customHeight="false" outlineLevel="0" collapsed="false">
      <c r="A47" s="5"/>
      <c r="B47" s="5"/>
      <c r="C47" s="22" t="s">
        <v>19</v>
      </c>
      <c r="D47" s="22" t="s">
        <v>19</v>
      </c>
      <c r="E47" s="245" t="s">
        <v>153</v>
      </c>
      <c r="F47" s="245" t="s">
        <v>153</v>
      </c>
      <c r="G47" s="22" t="s">
        <v>19</v>
      </c>
      <c r="H47" s="217" t="s">
        <v>16</v>
      </c>
      <c r="I47" s="22" t="s">
        <v>19</v>
      </c>
      <c r="J47" s="22" t="s">
        <v>19</v>
      </c>
      <c r="K47" s="22" t="s">
        <v>19</v>
      </c>
      <c r="L47" s="217" t="s">
        <v>16</v>
      </c>
      <c r="M47" s="22" t="s">
        <v>19</v>
      </c>
      <c r="N47" s="22" t="s">
        <v>19</v>
      </c>
      <c r="O47" s="217" t="s">
        <v>16</v>
      </c>
      <c r="P47" s="217" t="s">
        <v>16</v>
      </c>
      <c r="Q47" s="215" t="s">
        <v>17</v>
      </c>
      <c r="R47" s="217" t="s">
        <v>16</v>
      </c>
      <c r="S47" s="217" t="s">
        <v>16</v>
      </c>
      <c r="T47" s="215" t="s">
        <v>17</v>
      </c>
      <c r="U47" s="215" t="s">
        <v>17</v>
      </c>
      <c r="V47" s="215" t="s">
        <v>17</v>
      </c>
      <c r="W47" s="217" t="s">
        <v>16</v>
      </c>
      <c r="X47" s="22" t="s">
        <v>19</v>
      </c>
      <c r="Y47" s="22" t="s">
        <v>19</v>
      </c>
      <c r="Z47" s="22" t="s">
        <v>19</v>
      </c>
      <c r="AA47" s="217" t="s">
        <v>16</v>
      </c>
      <c r="AB47" s="22" t="s">
        <v>19</v>
      </c>
      <c r="AC47" s="217" t="s">
        <v>16</v>
      </c>
      <c r="AD47" s="225" t="s">
        <v>16</v>
      </c>
    </row>
    <row r="48" customFormat="false" ht="14.15" hidden="false" customHeight="true" outlineLevel="0" collapsed="false">
      <c r="A48" s="49" t="s">
        <v>116</v>
      </c>
      <c r="B48" s="49"/>
      <c r="C48" s="49" t="s">
        <v>7</v>
      </c>
      <c r="D48" s="49" t="s">
        <v>8</v>
      </c>
      <c r="E48" s="49" t="s">
        <v>9</v>
      </c>
      <c r="F48" s="49" t="s">
        <v>10</v>
      </c>
      <c r="G48" s="49" t="s">
        <v>11</v>
      </c>
      <c r="H48" s="49" t="s">
        <v>12</v>
      </c>
      <c r="I48" s="49" t="s">
        <v>13</v>
      </c>
      <c r="J48" s="49" t="s">
        <v>7</v>
      </c>
      <c r="K48" s="49" t="s">
        <v>8</v>
      </c>
      <c r="L48" s="49" t="s">
        <v>9</v>
      </c>
      <c r="M48" s="49" t="s">
        <v>10</v>
      </c>
      <c r="N48" s="49" t="s">
        <v>11</v>
      </c>
      <c r="O48" s="49" t="s">
        <v>12</v>
      </c>
      <c r="P48" s="49" t="s">
        <v>13</v>
      </c>
      <c r="Q48" s="49" t="s">
        <v>7</v>
      </c>
      <c r="R48" s="49" t="s">
        <v>8</v>
      </c>
      <c r="S48" s="49" t="s">
        <v>9</v>
      </c>
      <c r="T48" s="49" t="s">
        <v>10</v>
      </c>
      <c r="U48" s="49" t="s">
        <v>11</v>
      </c>
      <c r="V48" s="49" t="s">
        <v>12</v>
      </c>
      <c r="W48" s="49" t="s">
        <v>13</v>
      </c>
      <c r="X48" s="49" t="s">
        <v>7</v>
      </c>
      <c r="Y48" s="49" t="s">
        <v>8</v>
      </c>
      <c r="Z48" s="49" t="s">
        <v>9</v>
      </c>
      <c r="AA48" s="49" t="s">
        <v>10</v>
      </c>
      <c r="AB48" s="49" t="s">
        <v>11</v>
      </c>
      <c r="AC48" s="49" t="s">
        <v>12</v>
      </c>
      <c r="AD48" s="49" t="s">
        <v>13</v>
      </c>
      <c r="AE48" s="209"/>
      <c r="AF48" s="209"/>
      <c r="AG48" s="209"/>
      <c r="AH48" s="209"/>
      <c r="AI48" s="209"/>
      <c r="AJ48" s="209"/>
      <c r="AK48" s="209"/>
    </row>
    <row r="49" customFormat="false" ht="16.15" hidden="false" customHeight="false" outlineLevel="0" collapsed="false">
      <c r="A49" s="72" t="s">
        <v>63</v>
      </c>
      <c r="B49" s="72"/>
      <c r="C49" s="219" t="s">
        <v>20</v>
      </c>
      <c r="D49" s="217" t="s">
        <v>16</v>
      </c>
      <c r="E49" s="216" t="s">
        <v>21</v>
      </c>
      <c r="F49" s="216" t="s">
        <v>21</v>
      </c>
      <c r="G49" s="216" t="s">
        <v>21</v>
      </c>
      <c r="H49" s="216" t="s">
        <v>21</v>
      </c>
      <c r="I49" s="217" t="s">
        <v>16</v>
      </c>
      <c r="J49" s="216" t="s">
        <v>21</v>
      </c>
      <c r="K49" s="216" t="s">
        <v>21</v>
      </c>
      <c r="L49" s="216" t="s">
        <v>21</v>
      </c>
      <c r="M49" s="216" t="s">
        <v>21</v>
      </c>
      <c r="N49" s="216" t="s">
        <v>21</v>
      </c>
      <c r="O49" s="217" t="s">
        <v>16</v>
      </c>
      <c r="P49" s="217" t="s">
        <v>16</v>
      </c>
      <c r="Q49" s="220" t="s">
        <v>16</v>
      </c>
      <c r="R49" s="216" t="s">
        <v>21</v>
      </c>
      <c r="S49" s="216" t="s">
        <v>21</v>
      </c>
      <c r="T49" s="244" t="s">
        <v>21</v>
      </c>
      <c r="U49" s="216" t="s">
        <v>21</v>
      </c>
      <c r="V49" s="216" t="s">
        <v>21</v>
      </c>
      <c r="W49" s="217" t="s">
        <v>16</v>
      </c>
      <c r="X49" s="218" t="s">
        <v>20</v>
      </c>
      <c r="Y49" s="216" t="s">
        <v>21</v>
      </c>
      <c r="Z49" s="216" t="s">
        <v>21</v>
      </c>
      <c r="AA49" s="216" t="s">
        <v>21</v>
      </c>
      <c r="AB49" s="216" t="s">
        <v>21</v>
      </c>
      <c r="AC49" s="217" t="s">
        <v>16</v>
      </c>
      <c r="AD49" s="225" t="s">
        <v>16</v>
      </c>
    </row>
    <row r="50" customFormat="false" ht="14.15" hidden="false" customHeight="true" outlineLevel="0" collapsed="false">
      <c r="A50" s="20" t="n">
        <v>914500</v>
      </c>
      <c r="B50" s="20" t="n">
        <v>914500</v>
      </c>
      <c r="C50" s="227" t="s">
        <v>7</v>
      </c>
      <c r="D50" s="227" t="s">
        <v>8</v>
      </c>
      <c r="E50" s="227" t="s">
        <v>9</v>
      </c>
      <c r="F50" s="227" t="s">
        <v>10</v>
      </c>
      <c r="G50" s="227" t="s">
        <v>11</v>
      </c>
      <c r="H50" s="227" t="s">
        <v>12</v>
      </c>
      <c r="I50" s="228" t="s">
        <v>13</v>
      </c>
      <c r="J50" s="227" t="s">
        <v>7</v>
      </c>
      <c r="K50" s="227" t="s">
        <v>8</v>
      </c>
      <c r="L50" s="227" t="s">
        <v>9</v>
      </c>
      <c r="M50" s="227" t="s">
        <v>10</v>
      </c>
      <c r="N50" s="227" t="s">
        <v>11</v>
      </c>
      <c r="O50" s="227" t="s">
        <v>12</v>
      </c>
      <c r="P50" s="228" t="s">
        <v>13</v>
      </c>
      <c r="Q50" s="227" t="s">
        <v>7</v>
      </c>
      <c r="R50" s="227" t="s">
        <v>8</v>
      </c>
      <c r="S50" s="227" t="s">
        <v>9</v>
      </c>
      <c r="T50" s="227" t="s">
        <v>10</v>
      </c>
      <c r="U50" s="227" t="s">
        <v>11</v>
      </c>
      <c r="V50" s="227" t="s">
        <v>12</v>
      </c>
      <c r="W50" s="228" t="s">
        <v>13</v>
      </c>
      <c r="X50" s="227" t="s">
        <v>7</v>
      </c>
      <c r="Y50" s="227" t="s">
        <v>8</v>
      </c>
      <c r="Z50" s="227" t="s">
        <v>9</v>
      </c>
      <c r="AA50" s="227" t="s">
        <v>10</v>
      </c>
      <c r="AB50" s="227" t="s">
        <v>11</v>
      </c>
      <c r="AC50" s="227" t="s">
        <v>12</v>
      </c>
      <c r="AD50" s="228" t="s">
        <v>13</v>
      </c>
      <c r="AE50" s="209"/>
      <c r="AF50" s="209"/>
      <c r="AG50" s="209"/>
      <c r="AH50" s="209"/>
      <c r="AI50" s="209"/>
      <c r="AJ50" s="209"/>
      <c r="AK50" s="209"/>
    </row>
    <row r="51" customFormat="false" ht="16.15" hidden="false" customHeight="false" outlineLevel="0" collapsed="false">
      <c r="A51" s="73" t="s">
        <v>64</v>
      </c>
      <c r="B51" s="73"/>
      <c r="C51" s="219" t="s">
        <v>20</v>
      </c>
      <c r="D51" s="219" t="s">
        <v>20</v>
      </c>
      <c r="E51" s="219" t="s">
        <v>20</v>
      </c>
      <c r="F51" s="219" t="s">
        <v>20</v>
      </c>
      <c r="G51" s="217" t="s">
        <v>23</v>
      </c>
      <c r="H51" s="217" t="s">
        <v>23</v>
      </c>
      <c r="I51" s="217" t="s">
        <v>16</v>
      </c>
      <c r="J51" s="216" t="s">
        <v>19</v>
      </c>
      <c r="K51" s="216" t="s">
        <v>19</v>
      </c>
      <c r="L51" s="217" t="s">
        <v>16</v>
      </c>
      <c r="M51" s="217" t="s">
        <v>16</v>
      </c>
      <c r="N51" s="216" t="s">
        <v>19</v>
      </c>
      <c r="O51" s="216" t="s">
        <v>19</v>
      </c>
      <c r="P51" s="217" t="s">
        <v>16</v>
      </c>
      <c r="Q51" s="216" t="s">
        <v>19</v>
      </c>
      <c r="R51" s="217" t="s">
        <v>16</v>
      </c>
      <c r="S51" s="216" t="s">
        <v>19</v>
      </c>
      <c r="T51" s="218" t="s">
        <v>20</v>
      </c>
      <c r="U51" s="218" t="s">
        <v>20</v>
      </c>
      <c r="V51" s="217" t="s">
        <v>16</v>
      </c>
      <c r="W51" s="217" t="s">
        <v>16</v>
      </c>
      <c r="X51" s="217" t="s">
        <v>16</v>
      </c>
      <c r="Y51" s="216" t="s">
        <v>19</v>
      </c>
      <c r="Z51" s="215" t="s">
        <v>17</v>
      </c>
      <c r="AA51" s="215" t="s">
        <v>17</v>
      </c>
      <c r="AB51" s="217" t="s">
        <v>16</v>
      </c>
      <c r="AC51" s="216" t="s">
        <v>19</v>
      </c>
      <c r="AD51" s="225" t="s">
        <v>16</v>
      </c>
    </row>
    <row r="52" customFormat="false" ht="16.15" hidden="false" customHeight="false" outlineLevel="0" collapsed="false">
      <c r="A52" s="20" t="n">
        <v>101830722</v>
      </c>
      <c r="B52" s="20" t="n">
        <v>101830722</v>
      </c>
      <c r="C52" s="216" t="s">
        <v>21</v>
      </c>
      <c r="D52" s="216" t="s">
        <v>21</v>
      </c>
      <c r="E52" s="217" t="s">
        <v>16</v>
      </c>
      <c r="F52" s="216" t="s">
        <v>21</v>
      </c>
      <c r="G52" s="216" t="s">
        <v>21</v>
      </c>
      <c r="H52" s="217" t="s">
        <v>16</v>
      </c>
      <c r="I52" s="216" t="s">
        <v>21</v>
      </c>
      <c r="J52" s="216" t="s">
        <v>21</v>
      </c>
      <c r="K52" s="216" t="s">
        <v>21</v>
      </c>
      <c r="L52" s="216" t="s">
        <v>21</v>
      </c>
      <c r="M52" s="216" t="s">
        <v>21</v>
      </c>
      <c r="N52" s="217" t="s">
        <v>16</v>
      </c>
      <c r="O52" s="216" t="s">
        <v>21</v>
      </c>
      <c r="P52" s="217" t="s">
        <v>16</v>
      </c>
      <c r="Q52" s="216" t="s">
        <v>21</v>
      </c>
      <c r="R52" s="216" t="s">
        <v>21</v>
      </c>
      <c r="S52" s="216" t="s">
        <v>21</v>
      </c>
      <c r="T52" s="216" t="s">
        <v>21</v>
      </c>
      <c r="U52" s="216" t="s">
        <v>21</v>
      </c>
      <c r="V52" s="217" t="s">
        <v>16</v>
      </c>
      <c r="W52" s="217" t="s">
        <v>16</v>
      </c>
      <c r="X52" s="218" t="s">
        <v>20</v>
      </c>
      <c r="Y52" s="56" t="s">
        <v>59</v>
      </c>
      <c r="Z52" s="216" t="s">
        <v>21</v>
      </c>
      <c r="AA52" s="216" t="s">
        <v>21</v>
      </c>
      <c r="AB52" s="218" t="s">
        <v>20</v>
      </c>
      <c r="AC52" s="217" t="s">
        <v>16</v>
      </c>
      <c r="AD52" s="225" t="s">
        <v>16</v>
      </c>
    </row>
    <row r="53" customFormat="false" ht="14.15" hidden="false" customHeight="true" outlineLevel="0" collapsed="false">
      <c r="A53" s="36" t="n">
        <v>101613906</v>
      </c>
      <c r="B53" s="36" t="n">
        <v>101613906</v>
      </c>
      <c r="C53" s="213" t="s">
        <v>7</v>
      </c>
      <c r="D53" s="213" t="s">
        <v>8</v>
      </c>
      <c r="E53" s="213" t="s">
        <v>9</v>
      </c>
      <c r="F53" s="213" t="s">
        <v>10</v>
      </c>
      <c r="G53" s="213" t="s">
        <v>11</v>
      </c>
      <c r="H53" s="213" t="s">
        <v>12</v>
      </c>
      <c r="I53" s="214" t="s">
        <v>13</v>
      </c>
      <c r="J53" s="226" t="s">
        <v>7</v>
      </c>
      <c r="K53" s="226" t="s">
        <v>8</v>
      </c>
      <c r="L53" s="226" t="s">
        <v>9</v>
      </c>
      <c r="M53" s="226" t="s">
        <v>10</v>
      </c>
      <c r="N53" s="226" t="s">
        <v>11</v>
      </c>
      <c r="O53" s="226" t="s">
        <v>12</v>
      </c>
      <c r="P53" s="250" t="s">
        <v>13</v>
      </c>
      <c r="Q53" s="226" t="s">
        <v>7</v>
      </c>
      <c r="R53" s="226" t="s">
        <v>8</v>
      </c>
      <c r="S53" s="226" t="s">
        <v>9</v>
      </c>
      <c r="T53" s="226" t="s">
        <v>10</v>
      </c>
      <c r="U53" s="226" t="s">
        <v>11</v>
      </c>
      <c r="V53" s="226" t="s">
        <v>12</v>
      </c>
      <c r="W53" s="250" t="s">
        <v>13</v>
      </c>
      <c r="X53" s="226" t="s">
        <v>7</v>
      </c>
      <c r="Y53" s="226" t="s">
        <v>8</v>
      </c>
      <c r="Z53" s="226" t="s">
        <v>9</v>
      </c>
      <c r="AA53" s="226" t="s">
        <v>10</v>
      </c>
      <c r="AB53" s="226" t="s">
        <v>11</v>
      </c>
      <c r="AC53" s="226" t="s">
        <v>12</v>
      </c>
      <c r="AD53" s="250" t="s">
        <v>13</v>
      </c>
    </row>
    <row r="54" customFormat="false" ht="16.15" hidden="false" customHeight="false" outlineLevel="0" collapsed="false">
      <c r="A54" s="36" t="n">
        <v>101690640</v>
      </c>
      <c r="B54" s="36" t="n">
        <v>101690640</v>
      </c>
      <c r="C54" s="216" t="s">
        <v>51</v>
      </c>
      <c r="D54" s="216" t="s">
        <v>51</v>
      </c>
      <c r="E54" s="216" t="s">
        <v>51</v>
      </c>
      <c r="F54" s="216" t="s">
        <v>51</v>
      </c>
      <c r="G54" s="216" t="s">
        <v>51</v>
      </c>
      <c r="H54" s="217" t="s">
        <v>16</v>
      </c>
      <c r="I54" s="217" t="s">
        <v>16</v>
      </c>
      <c r="J54" s="216" t="s">
        <v>51</v>
      </c>
      <c r="K54" s="216" t="s">
        <v>51</v>
      </c>
      <c r="L54" s="217" t="s">
        <v>16</v>
      </c>
      <c r="M54" s="216" t="s">
        <v>51</v>
      </c>
      <c r="N54" s="216" t="s">
        <v>51</v>
      </c>
      <c r="O54" s="216" t="s">
        <v>51</v>
      </c>
      <c r="P54" s="217" t="s">
        <v>16</v>
      </c>
      <c r="Q54" s="216" t="s">
        <v>51</v>
      </c>
      <c r="R54" s="216" t="s">
        <v>51</v>
      </c>
      <c r="S54" s="216" t="s">
        <v>51</v>
      </c>
      <c r="T54" s="216" t="s">
        <v>51</v>
      </c>
      <c r="U54" s="216" t="s">
        <v>51</v>
      </c>
      <c r="V54" s="217" t="s">
        <v>16</v>
      </c>
      <c r="W54" s="217" t="s">
        <v>16</v>
      </c>
      <c r="X54" s="216" t="s">
        <v>51</v>
      </c>
      <c r="Y54" s="216" t="s">
        <v>51</v>
      </c>
      <c r="Z54" s="217" t="s">
        <v>16</v>
      </c>
      <c r="AA54" s="216" t="s">
        <v>51</v>
      </c>
      <c r="AB54" s="216" t="s">
        <v>51</v>
      </c>
      <c r="AC54" s="216" t="s">
        <v>51</v>
      </c>
      <c r="AD54" s="225" t="s">
        <v>16</v>
      </c>
      <c r="AE54" s="209"/>
      <c r="AF54" s="209"/>
      <c r="AG54" s="209"/>
      <c r="AH54" s="209"/>
      <c r="AI54" s="209"/>
      <c r="AJ54" s="209"/>
      <c r="AK54" s="209"/>
    </row>
    <row r="55" customFormat="false" ht="16.15" hidden="false" customHeight="false" outlineLevel="0" collapsed="false">
      <c r="A55" s="20" t="n">
        <v>1088626</v>
      </c>
      <c r="B55" s="20" t="n">
        <v>1088626</v>
      </c>
      <c r="C55" s="216" t="s">
        <v>51</v>
      </c>
      <c r="D55" s="216" t="s">
        <v>51</v>
      </c>
      <c r="E55" s="245" t="s">
        <v>154</v>
      </c>
      <c r="F55" s="216" t="s">
        <v>51</v>
      </c>
      <c r="G55" s="216" t="s">
        <v>51</v>
      </c>
      <c r="H55" s="216" t="s">
        <v>51</v>
      </c>
      <c r="I55" s="245" t="s">
        <v>121</v>
      </c>
      <c r="J55" s="216" t="s">
        <v>51</v>
      </c>
      <c r="K55" s="216" t="s">
        <v>51</v>
      </c>
      <c r="L55" s="216" t="s">
        <v>51</v>
      </c>
      <c r="M55" s="244" t="s">
        <v>155</v>
      </c>
      <c r="N55" s="244" t="s">
        <v>155</v>
      </c>
      <c r="O55" s="220" t="s">
        <v>156</v>
      </c>
      <c r="P55" s="220" t="s">
        <v>157</v>
      </c>
      <c r="Q55" s="216" t="s">
        <v>51</v>
      </c>
      <c r="R55" s="216" t="s">
        <v>51</v>
      </c>
      <c r="S55" s="217" t="s">
        <v>16</v>
      </c>
      <c r="T55" s="216" t="s">
        <v>51</v>
      </c>
      <c r="U55" s="216" t="s">
        <v>51</v>
      </c>
      <c r="V55" s="216" t="s">
        <v>51</v>
      </c>
      <c r="W55" s="217" t="s">
        <v>16</v>
      </c>
      <c r="X55" s="216" t="s">
        <v>51</v>
      </c>
      <c r="Y55" s="216" t="s">
        <v>51</v>
      </c>
      <c r="Z55" s="216" t="s">
        <v>51</v>
      </c>
      <c r="AA55" s="216" t="s">
        <v>51</v>
      </c>
      <c r="AB55" s="216" t="s">
        <v>51</v>
      </c>
      <c r="AC55" s="217" t="s">
        <v>16</v>
      </c>
      <c r="AD55" s="225" t="s">
        <v>16</v>
      </c>
    </row>
    <row r="56" customFormat="false" ht="16.15" hidden="false" customHeight="false" outlineLevel="0" collapsed="false">
      <c r="A56" s="20" t="n">
        <v>101999820</v>
      </c>
      <c r="B56" s="20" t="n">
        <v>101999820</v>
      </c>
      <c r="C56" s="234" t="s">
        <v>21</v>
      </c>
      <c r="D56" s="234" t="s">
        <v>51</v>
      </c>
      <c r="E56" s="234" t="s">
        <v>51</v>
      </c>
      <c r="F56" s="234" t="s">
        <v>51</v>
      </c>
      <c r="G56" s="234" t="s">
        <v>51</v>
      </c>
      <c r="H56" s="235" t="s">
        <v>16</v>
      </c>
      <c r="I56" s="235" t="s">
        <v>16</v>
      </c>
      <c r="J56" s="234" t="s">
        <v>21</v>
      </c>
      <c r="K56" s="234" t="s">
        <v>21</v>
      </c>
      <c r="L56" s="234" t="s">
        <v>21</v>
      </c>
      <c r="M56" s="234" t="s">
        <v>21</v>
      </c>
      <c r="N56" s="234" t="s">
        <v>21</v>
      </c>
      <c r="O56" s="235" t="s">
        <v>16</v>
      </c>
      <c r="P56" s="235" t="s">
        <v>16</v>
      </c>
      <c r="Q56" s="234" t="s">
        <v>21</v>
      </c>
      <c r="R56" s="234" t="s">
        <v>21</v>
      </c>
      <c r="S56" s="234" t="s">
        <v>21</v>
      </c>
      <c r="T56" s="235" t="s">
        <v>16</v>
      </c>
      <c r="U56" s="234" t="s">
        <v>21</v>
      </c>
      <c r="V56" s="235" t="s">
        <v>16</v>
      </c>
      <c r="W56" s="234" t="s">
        <v>21</v>
      </c>
      <c r="X56" s="234" t="s">
        <v>21</v>
      </c>
      <c r="Y56" s="234" t="s">
        <v>21</v>
      </c>
      <c r="Z56" s="235" t="s">
        <v>16</v>
      </c>
      <c r="AA56" s="234" t="s">
        <v>21</v>
      </c>
      <c r="AB56" s="234" t="s">
        <v>21</v>
      </c>
      <c r="AC56" s="234" t="s">
        <v>21</v>
      </c>
      <c r="AD56" s="238" t="s">
        <v>16</v>
      </c>
    </row>
    <row r="57" customFormat="false" ht="13.05" hidden="false" customHeight="false" outlineLevel="0" collapsed="false">
      <c r="A57" s="73" t="s">
        <v>65</v>
      </c>
      <c r="B57" s="73"/>
    </row>
    <row r="58" customFormat="false" ht="13.05" hidden="false" customHeight="false" outlineLevel="0" collapsed="false">
      <c r="A58" s="20" t="n">
        <v>103090295</v>
      </c>
      <c r="B58" s="20" t="n">
        <v>103090295</v>
      </c>
      <c r="C58" s="207" t="n">
        <v>45810</v>
      </c>
      <c r="D58" s="207" t="n">
        <v>45811</v>
      </c>
      <c r="E58" s="207" t="n">
        <v>45812</v>
      </c>
      <c r="F58" s="207" t="n">
        <v>45813</v>
      </c>
      <c r="G58" s="207" t="n">
        <v>45814</v>
      </c>
      <c r="H58" s="207" t="n">
        <v>45815</v>
      </c>
      <c r="I58" s="207" t="n">
        <v>45816</v>
      </c>
      <c r="J58" s="207" t="n">
        <v>45817</v>
      </c>
      <c r="K58" s="207" t="n">
        <v>45818</v>
      </c>
      <c r="L58" s="207" t="n">
        <v>45819</v>
      </c>
      <c r="M58" s="207" t="n">
        <v>45820</v>
      </c>
      <c r="N58" s="207" t="n">
        <v>45821</v>
      </c>
      <c r="O58" s="207" t="n">
        <v>45822</v>
      </c>
      <c r="P58" s="207" t="n">
        <v>45823</v>
      </c>
      <c r="Q58" s="207" t="n">
        <v>45824</v>
      </c>
      <c r="R58" s="207" t="n">
        <v>45825</v>
      </c>
      <c r="S58" s="207" t="n">
        <v>45826</v>
      </c>
      <c r="T58" s="207" t="n">
        <v>45827</v>
      </c>
      <c r="U58" s="207" t="n">
        <v>45828</v>
      </c>
      <c r="V58" s="207" t="n">
        <v>45829</v>
      </c>
      <c r="W58" s="207" t="n">
        <v>45830</v>
      </c>
      <c r="X58" s="207" t="n">
        <v>45831</v>
      </c>
      <c r="Y58" s="207" t="n">
        <v>45832</v>
      </c>
      <c r="Z58" s="207" t="n">
        <v>45833</v>
      </c>
      <c r="AA58" s="207" t="n">
        <v>45834</v>
      </c>
      <c r="AB58" s="207" t="n">
        <v>45835</v>
      </c>
      <c r="AC58" s="207" t="n">
        <v>45836</v>
      </c>
      <c r="AD58" s="208" t="n">
        <v>45837</v>
      </c>
      <c r="AE58" s="251" t="s">
        <v>158</v>
      </c>
      <c r="AF58" s="209"/>
      <c r="AG58" s="209"/>
      <c r="AH58" s="209"/>
      <c r="AI58" s="209"/>
      <c r="AJ58" s="209"/>
      <c r="AK58" s="209"/>
    </row>
    <row r="59" customFormat="false" ht="13.05" hidden="false" customHeight="true" outlineLevel="0" collapsed="false">
      <c r="A59" s="78" t="s">
        <v>66</v>
      </c>
      <c r="B59" s="78"/>
      <c r="C59" s="210" t="s">
        <v>1</v>
      </c>
      <c r="D59" s="210"/>
      <c r="E59" s="210"/>
      <c r="F59" s="210"/>
      <c r="G59" s="210"/>
      <c r="H59" s="210"/>
      <c r="I59" s="210"/>
      <c r="J59" s="211" t="s">
        <v>2</v>
      </c>
      <c r="K59" s="211"/>
      <c r="L59" s="211"/>
      <c r="M59" s="211"/>
      <c r="N59" s="211"/>
      <c r="O59" s="211"/>
      <c r="P59" s="211"/>
      <c r="Q59" s="211" t="s">
        <v>3</v>
      </c>
      <c r="R59" s="211"/>
      <c r="S59" s="211"/>
      <c r="T59" s="211"/>
      <c r="U59" s="211"/>
      <c r="V59" s="211"/>
      <c r="W59" s="211"/>
      <c r="X59" s="212" t="s">
        <v>4</v>
      </c>
      <c r="Y59" s="212"/>
      <c r="Z59" s="212"/>
      <c r="AA59" s="212"/>
      <c r="AB59" s="212"/>
      <c r="AC59" s="212"/>
      <c r="AD59" s="212"/>
      <c r="AE59" s="251"/>
      <c r="AF59" s="209"/>
      <c r="AG59" s="209"/>
      <c r="AH59" s="209"/>
      <c r="AI59" s="209"/>
      <c r="AJ59" s="209"/>
      <c r="AK59" s="209"/>
    </row>
    <row r="60" customFormat="false" ht="13.05" hidden="false" customHeight="false" outlineLevel="0" collapsed="false">
      <c r="A60" s="20" t="n">
        <v>102940475</v>
      </c>
      <c r="B60" s="20" t="n">
        <v>102940475</v>
      </c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51"/>
      <c r="AF60" s="209"/>
      <c r="AG60" s="209"/>
      <c r="AH60" s="209"/>
      <c r="AI60" s="209"/>
      <c r="AJ60" s="209"/>
      <c r="AK60" s="209"/>
    </row>
    <row r="61" customFormat="false" ht="13.05" hidden="false" customHeight="true" outlineLevel="0" collapsed="false">
      <c r="A61" s="78" t="s">
        <v>67</v>
      </c>
      <c r="B61" s="78"/>
      <c r="C61" s="240" t="s">
        <v>7</v>
      </c>
      <c r="D61" s="240" t="s">
        <v>8</v>
      </c>
      <c r="E61" s="240" t="s">
        <v>9</v>
      </c>
      <c r="F61" s="240" t="s">
        <v>10</v>
      </c>
      <c r="G61" s="240" t="s">
        <v>11</v>
      </c>
      <c r="H61" s="240" t="s">
        <v>12</v>
      </c>
      <c r="I61" s="241" t="s">
        <v>13</v>
      </c>
      <c r="J61" s="240" t="s">
        <v>7</v>
      </c>
      <c r="K61" s="240" t="s">
        <v>8</v>
      </c>
      <c r="L61" s="240" t="s">
        <v>9</v>
      </c>
      <c r="M61" s="240" t="s">
        <v>10</v>
      </c>
      <c r="N61" s="240" t="s">
        <v>11</v>
      </c>
      <c r="O61" s="240" t="s">
        <v>12</v>
      </c>
      <c r="P61" s="241" t="s">
        <v>13</v>
      </c>
      <c r="Q61" s="240" t="s">
        <v>7</v>
      </c>
      <c r="R61" s="240" t="s">
        <v>8</v>
      </c>
      <c r="S61" s="240" t="s">
        <v>9</v>
      </c>
      <c r="T61" s="240" t="s">
        <v>10</v>
      </c>
      <c r="U61" s="240" t="s">
        <v>11</v>
      </c>
      <c r="V61" s="240" t="s">
        <v>12</v>
      </c>
      <c r="W61" s="241" t="s">
        <v>13</v>
      </c>
      <c r="X61" s="240" t="s">
        <v>7</v>
      </c>
      <c r="Y61" s="240" t="s">
        <v>8</v>
      </c>
      <c r="Z61" s="240" t="s">
        <v>9</v>
      </c>
      <c r="AA61" s="240" t="s">
        <v>10</v>
      </c>
      <c r="AB61" s="240" t="s">
        <v>11</v>
      </c>
      <c r="AC61" s="240" t="s">
        <v>12</v>
      </c>
      <c r="AD61" s="241" t="s">
        <v>13</v>
      </c>
      <c r="AE61" s="209"/>
      <c r="AF61" s="209"/>
      <c r="AG61" s="209"/>
      <c r="AH61" s="209"/>
      <c r="AI61" s="209"/>
      <c r="AJ61" s="209"/>
      <c r="AK61" s="209"/>
    </row>
    <row r="62" customFormat="false" ht="16.15" hidden="false" customHeight="false" outlineLevel="0" collapsed="false">
      <c r="A62" s="79" t="n">
        <v>102335379</v>
      </c>
      <c r="B62" s="79" t="n">
        <v>102335379</v>
      </c>
      <c r="C62" s="216" t="s">
        <v>21</v>
      </c>
      <c r="D62" s="217" t="s">
        <v>16</v>
      </c>
      <c r="E62" s="216" t="s">
        <v>21</v>
      </c>
      <c r="F62" s="216" t="s">
        <v>21</v>
      </c>
      <c r="G62" s="216" t="s">
        <v>21</v>
      </c>
      <c r="H62" s="224" t="s">
        <v>15</v>
      </c>
      <c r="I62" s="217" t="s">
        <v>16</v>
      </c>
      <c r="J62" s="216" t="s">
        <v>21</v>
      </c>
      <c r="K62" s="216" t="s">
        <v>21</v>
      </c>
      <c r="L62" s="216" t="s">
        <v>21</v>
      </c>
      <c r="M62" s="216" t="s">
        <v>21</v>
      </c>
      <c r="N62" s="216" t="s">
        <v>21</v>
      </c>
      <c r="O62" s="217" t="s">
        <v>16</v>
      </c>
      <c r="P62" s="217" t="s">
        <v>16</v>
      </c>
      <c r="Q62" s="216" t="s">
        <v>21</v>
      </c>
      <c r="R62" s="216" t="s">
        <v>21</v>
      </c>
      <c r="S62" s="219" t="s">
        <v>20</v>
      </c>
      <c r="T62" s="217" t="s">
        <v>16</v>
      </c>
      <c r="U62" s="219" t="s">
        <v>20</v>
      </c>
      <c r="V62" s="219" t="s">
        <v>20</v>
      </c>
      <c r="W62" s="217" t="s">
        <v>16</v>
      </c>
      <c r="X62" s="219" t="s">
        <v>20</v>
      </c>
      <c r="Y62" s="219" t="s">
        <v>20</v>
      </c>
      <c r="Z62" s="219" t="s">
        <v>20</v>
      </c>
      <c r="AA62" s="217" t="s">
        <v>16</v>
      </c>
      <c r="AB62" s="215" t="s">
        <v>37</v>
      </c>
      <c r="AC62" s="215" t="s">
        <v>37</v>
      </c>
      <c r="AD62" s="225" t="s">
        <v>16</v>
      </c>
    </row>
    <row r="63" customFormat="false" ht="16.15" hidden="false" customHeight="false" outlineLevel="0" collapsed="false">
      <c r="A63" s="79" t="n">
        <v>103107992</v>
      </c>
      <c r="B63" s="79" t="n">
        <v>103107992</v>
      </c>
      <c r="C63" s="219" t="s">
        <v>20</v>
      </c>
      <c r="D63" s="219" t="s">
        <v>20</v>
      </c>
      <c r="E63" s="219" t="s">
        <v>20</v>
      </c>
      <c r="F63" s="219" t="s">
        <v>20</v>
      </c>
      <c r="G63" s="219" t="s">
        <v>20</v>
      </c>
      <c r="H63" s="217" t="s">
        <v>23</v>
      </c>
      <c r="I63" s="217" t="s">
        <v>16</v>
      </c>
      <c r="J63" s="219" t="s">
        <v>20</v>
      </c>
      <c r="K63" s="219" t="s">
        <v>20</v>
      </c>
      <c r="L63" s="219" t="s">
        <v>20</v>
      </c>
      <c r="M63" s="217" t="s">
        <v>23</v>
      </c>
      <c r="N63" s="216" t="s">
        <v>21</v>
      </c>
      <c r="O63" s="216" t="s">
        <v>21</v>
      </c>
      <c r="P63" s="217" t="s">
        <v>16</v>
      </c>
      <c r="Q63" s="217" t="s">
        <v>16</v>
      </c>
      <c r="R63" s="216" t="s">
        <v>21</v>
      </c>
      <c r="S63" s="216" t="s">
        <v>21</v>
      </c>
      <c r="T63" s="216" t="s">
        <v>21</v>
      </c>
      <c r="U63" s="216" t="s">
        <v>21</v>
      </c>
      <c r="V63" s="216" t="s">
        <v>21</v>
      </c>
      <c r="W63" s="217" t="s">
        <v>16</v>
      </c>
      <c r="X63" s="216" t="s">
        <v>120</v>
      </c>
      <c r="Y63" s="216" t="s">
        <v>120</v>
      </c>
      <c r="Z63" s="216" t="s">
        <v>120</v>
      </c>
      <c r="AA63" s="216" t="s">
        <v>120</v>
      </c>
      <c r="AB63" s="216" t="s">
        <v>120</v>
      </c>
      <c r="AC63" s="216" t="s">
        <v>120</v>
      </c>
      <c r="AD63" s="247" t="s">
        <v>120</v>
      </c>
    </row>
    <row r="64" customFormat="false" ht="13.05" hidden="false" customHeight="false" outlineLevel="0" collapsed="false">
      <c r="A64" s="80" t="n">
        <v>101693329</v>
      </c>
      <c r="B64" s="80" t="n">
        <v>101693329</v>
      </c>
      <c r="C64" s="240" t="s">
        <v>7</v>
      </c>
      <c r="D64" s="240" t="s">
        <v>8</v>
      </c>
      <c r="E64" s="240" t="s">
        <v>9</v>
      </c>
      <c r="F64" s="240" t="s">
        <v>10</v>
      </c>
      <c r="G64" s="240" t="s">
        <v>11</v>
      </c>
      <c r="H64" s="240" t="s">
        <v>12</v>
      </c>
      <c r="I64" s="240" t="s">
        <v>13</v>
      </c>
      <c r="J64" s="240" t="s">
        <v>7</v>
      </c>
      <c r="K64" s="240" t="s">
        <v>8</v>
      </c>
      <c r="L64" s="240" t="s">
        <v>9</v>
      </c>
      <c r="M64" s="240" t="s">
        <v>10</v>
      </c>
      <c r="N64" s="240" t="s">
        <v>11</v>
      </c>
      <c r="O64" s="240" t="s">
        <v>12</v>
      </c>
      <c r="P64" s="240" t="s">
        <v>13</v>
      </c>
      <c r="Q64" s="240" t="s">
        <v>7</v>
      </c>
      <c r="R64" s="240" t="s">
        <v>8</v>
      </c>
      <c r="S64" s="240" t="s">
        <v>9</v>
      </c>
      <c r="T64" s="240" t="s">
        <v>10</v>
      </c>
      <c r="U64" s="240" t="s">
        <v>11</v>
      </c>
      <c r="V64" s="240" t="s">
        <v>12</v>
      </c>
      <c r="W64" s="240" t="s">
        <v>13</v>
      </c>
      <c r="X64" s="240" t="s">
        <v>7</v>
      </c>
      <c r="Y64" s="240" t="s">
        <v>8</v>
      </c>
      <c r="Z64" s="240" t="s">
        <v>9</v>
      </c>
      <c r="AA64" s="240" t="s">
        <v>10</v>
      </c>
      <c r="AB64" s="240" t="s">
        <v>11</v>
      </c>
      <c r="AC64" s="240" t="s">
        <v>12</v>
      </c>
      <c r="AD64" s="241" t="s">
        <v>13</v>
      </c>
      <c r="AE64" s="209"/>
      <c r="AF64" s="209"/>
      <c r="AG64" s="209"/>
      <c r="AH64" s="209"/>
      <c r="AI64" s="209"/>
      <c r="AJ64" s="209"/>
      <c r="AK64" s="209"/>
    </row>
    <row r="65" customFormat="false" ht="16.15" hidden="false" customHeight="true" outlineLevel="0" collapsed="false">
      <c r="A65" s="81" t="s">
        <v>68</v>
      </c>
      <c r="B65" s="81"/>
      <c r="C65" s="216" t="s">
        <v>45</v>
      </c>
      <c r="D65" s="216" t="s">
        <v>45</v>
      </c>
      <c r="E65" s="216" t="s">
        <v>45</v>
      </c>
      <c r="F65" s="216" t="s">
        <v>45</v>
      </c>
      <c r="G65" s="245" t="s">
        <v>159</v>
      </c>
      <c r="H65" s="217" t="s">
        <v>23</v>
      </c>
      <c r="I65" s="217" t="s">
        <v>16</v>
      </c>
      <c r="J65" s="224" t="s">
        <v>15</v>
      </c>
      <c r="K65" s="224" t="s">
        <v>15</v>
      </c>
      <c r="L65" s="224" t="s">
        <v>15</v>
      </c>
      <c r="M65" s="224" t="s">
        <v>15</v>
      </c>
      <c r="N65" s="224" t="s">
        <v>15</v>
      </c>
      <c r="O65" s="217" t="s">
        <v>16</v>
      </c>
      <c r="P65" s="217" t="s">
        <v>16</v>
      </c>
      <c r="Q65" s="216" t="s">
        <v>45</v>
      </c>
      <c r="R65" s="244" t="s">
        <v>51</v>
      </c>
      <c r="S65" s="217" t="s">
        <v>16</v>
      </c>
      <c r="T65" s="217" t="s">
        <v>16</v>
      </c>
      <c r="U65" s="216" t="s">
        <v>45</v>
      </c>
      <c r="V65" s="216" t="s">
        <v>45</v>
      </c>
      <c r="W65" s="217" t="s">
        <v>16</v>
      </c>
      <c r="X65" s="216" t="s">
        <v>45</v>
      </c>
      <c r="Y65" s="216" t="s">
        <v>45</v>
      </c>
      <c r="Z65" s="216" t="s">
        <v>45</v>
      </c>
      <c r="AA65" s="217" t="s">
        <v>16</v>
      </c>
      <c r="AB65" s="217" t="s">
        <v>16</v>
      </c>
      <c r="AC65" s="218" t="s">
        <v>145</v>
      </c>
      <c r="AD65" s="225" t="s">
        <v>16</v>
      </c>
    </row>
    <row r="66" customFormat="false" ht="16.15" hidden="false" customHeight="false" outlineLevel="0" collapsed="false">
      <c r="A66" s="20" t="n">
        <v>101942771</v>
      </c>
      <c r="B66" s="20" t="n">
        <v>101942771</v>
      </c>
      <c r="C66" s="215" t="s">
        <v>37</v>
      </c>
      <c r="D66" s="244" t="s">
        <v>21</v>
      </c>
      <c r="E66" s="220" t="s">
        <v>16</v>
      </c>
      <c r="F66" s="216" t="s">
        <v>21</v>
      </c>
      <c r="G66" s="216" t="s">
        <v>21</v>
      </c>
      <c r="H66" s="215" t="s">
        <v>37</v>
      </c>
      <c r="I66" s="217" t="s">
        <v>16</v>
      </c>
      <c r="J66" s="217" t="s">
        <v>16</v>
      </c>
      <c r="K66" s="216" t="s">
        <v>21</v>
      </c>
      <c r="L66" s="216" t="s">
        <v>21</v>
      </c>
      <c r="M66" s="216" t="s">
        <v>21</v>
      </c>
      <c r="N66" s="216" t="s">
        <v>21</v>
      </c>
      <c r="O66" s="216" t="s">
        <v>21</v>
      </c>
      <c r="P66" s="217" t="s">
        <v>16</v>
      </c>
      <c r="Q66" s="216" t="s">
        <v>21</v>
      </c>
      <c r="R66" s="216" t="s">
        <v>21</v>
      </c>
      <c r="S66" s="219" t="s">
        <v>20</v>
      </c>
      <c r="T66" s="219" t="s">
        <v>20</v>
      </c>
      <c r="U66" s="219" t="s">
        <v>20</v>
      </c>
      <c r="V66" s="217" t="s">
        <v>16</v>
      </c>
      <c r="W66" s="217" t="s">
        <v>16</v>
      </c>
      <c r="X66" s="219" t="s">
        <v>20</v>
      </c>
      <c r="Y66" s="219" t="s">
        <v>20</v>
      </c>
      <c r="Z66" s="219" t="s">
        <v>20</v>
      </c>
      <c r="AA66" s="216" t="s">
        <v>21</v>
      </c>
      <c r="AB66" s="216" t="s">
        <v>21</v>
      </c>
      <c r="AC66" s="217" t="s">
        <v>16</v>
      </c>
      <c r="AD66" s="225" t="s">
        <v>16</v>
      </c>
    </row>
    <row r="67" customFormat="false" ht="13.05" hidden="false" customHeight="false" outlineLevel="0" collapsed="false">
      <c r="A67" s="20" t="n">
        <v>101663187</v>
      </c>
      <c r="B67" s="20" t="n">
        <v>101663187</v>
      </c>
      <c r="C67" s="227" t="s">
        <v>7</v>
      </c>
      <c r="D67" s="227" t="s">
        <v>8</v>
      </c>
      <c r="E67" s="227" t="s">
        <v>9</v>
      </c>
      <c r="F67" s="227" t="s">
        <v>10</v>
      </c>
      <c r="G67" s="227" t="s">
        <v>11</v>
      </c>
      <c r="H67" s="227" t="s">
        <v>12</v>
      </c>
      <c r="I67" s="227" t="s">
        <v>13</v>
      </c>
      <c r="J67" s="227" t="s">
        <v>7</v>
      </c>
      <c r="K67" s="227" t="s">
        <v>8</v>
      </c>
      <c r="L67" s="227" t="s">
        <v>9</v>
      </c>
      <c r="M67" s="227" t="s">
        <v>10</v>
      </c>
      <c r="N67" s="227" t="s">
        <v>11</v>
      </c>
      <c r="O67" s="227" t="s">
        <v>12</v>
      </c>
      <c r="P67" s="227" t="s">
        <v>13</v>
      </c>
      <c r="Q67" s="227" t="s">
        <v>7</v>
      </c>
      <c r="R67" s="227" t="s">
        <v>8</v>
      </c>
      <c r="S67" s="227" t="s">
        <v>9</v>
      </c>
      <c r="T67" s="227" t="s">
        <v>10</v>
      </c>
      <c r="U67" s="227" t="s">
        <v>11</v>
      </c>
      <c r="V67" s="227" t="s">
        <v>12</v>
      </c>
      <c r="W67" s="227" t="s">
        <v>13</v>
      </c>
      <c r="X67" s="227" t="s">
        <v>7</v>
      </c>
      <c r="Y67" s="227" t="s">
        <v>8</v>
      </c>
      <c r="Z67" s="227" t="s">
        <v>9</v>
      </c>
      <c r="AA67" s="227" t="s">
        <v>10</v>
      </c>
      <c r="AB67" s="227" t="s">
        <v>11</v>
      </c>
      <c r="AC67" s="227" t="s">
        <v>12</v>
      </c>
      <c r="AD67" s="228" t="s">
        <v>13</v>
      </c>
      <c r="AE67" s="209"/>
      <c r="AF67" s="209"/>
      <c r="AG67" s="209"/>
      <c r="AH67" s="209"/>
      <c r="AI67" s="209"/>
      <c r="AJ67" s="209"/>
      <c r="AK67" s="209"/>
    </row>
    <row r="68" customFormat="false" ht="16.15" hidden="false" customHeight="false" outlineLevel="0" collapsed="false">
      <c r="A68" s="36" t="n">
        <v>102864152</v>
      </c>
      <c r="B68" s="36" t="n">
        <v>102864152</v>
      </c>
      <c r="C68" s="216" t="s">
        <v>21</v>
      </c>
      <c r="D68" s="216" t="s">
        <v>21</v>
      </c>
      <c r="E68" s="216" t="s">
        <v>21</v>
      </c>
      <c r="F68" s="217" t="s">
        <v>16</v>
      </c>
      <c r="G68" s="216" t="s">
        <v>21</v>
      </c>
      <c r="H68" s="217" t="s">
        <v>16</v>
      </c>
      <c r="I68" s="216" t="s">
        <v>21</v>
      </c>
      <c r="J68" s="194" t="s">
        <v>59</v>
      </c>
      <c r="K68" s="194" t="s">
        <v>59</v>
      </c>
      <c r="L68" s="216" t="s">
        <v>21</v>
      </c>
      <c r="M68" s="252" t="s">
        <v>16</v>
      </c>
      <c r="N68" s="244" t="s">
        <v>21</v>
      </c>
      <c r="O68" s="216" t="s">
        <v>21</v>
      </c>
      <c r="P68" s="217" t="s">
        <v>16</v>
      </c>
      <c r="Q68" s="216" t="s">
        <v>21</v>
      </c>
      <c r="R68" s="216" t="s">
        <v>21</v>
      </c>
      <c r="S68" s="216" t="s">
        <v>21</v>
      </c>
      <c r="T68" s="216" t="s">
        <v>21</v>
      </c>
      <c r="U68" s="216" t="s">
        <v>21</v>
      </c>
      <c r="V68" s="217" t="s">
        <v>16</v>
      </c>
      <c r="W68" s="217" t="s">
        <v>16</v>
      </c>
      <c r="X68" s="216" t="s">
        <v>21</v>
      </c>
      <c r="Y68" s="219" t="s">
        <v>52</v>
      </c>
      <c r="Z68" s="218" t="s">
        <v>20</v>
      </c>
      <c r="AA68" s="218" t="s">
        <v>20</v>
      </c>
      <c r="AB68" s="218" t="s">
        <v>20</v>
      </c>
      <c r="AC68" s="217" t="s">
        <v>16</v>
      </c>
      <c r="AD68" s="225" t="s">
        <v>16</v>
      </c>
    </row>
    <row r="69" customFormat="false" ht="13.05" hidden="false" customHeight="false" outlineLevel="0" collapsed="false">
      <c r="A69" s="83" t="n">
        <v>400189</v>
      </c>
      <c r="B69" s="83" t="n">
        <v>400189</v>
      </c>
      <c r="C69" s="227" t="s">
        <v>7</v>
      </c>
      <c r="D69" s="227" t="s">
        <v>8</v>
      </c>
      <c r="E69" s="227" t="s">
        <v>9</v>
      </c>
      <c r="F69" s="227" t="s">
        <v>10</v>
      </c>
      <c r="G69" s="227" t="s">
        <v>11</v>
      </c>
      <c r="H69" s="227" t="s">
        <v>12</v>
      </c>
      <c r="I69" s="227" t="s">
        <v>13</v>
      </c>
      <c r="J69" s="227" t="s">
        <v>7</v>
      </c>
      <c r="K69" s="227" t="s">
        <v>8</v>
      </c>
      <c r="L69" s="227" t="s">
        <v>9</v>
      </c>
      <c r="M69" s="227" t="s">
        <v>10</v>
      </c>
      <c r="N69" s="227" t="s">
        <v>11</v>
      </c>
      <c r="O69" s="227" t="s">
        <v>12</v>
      </c>
      <c r="P69" s="227" t="s">
        <v>13</v>
      </c>
      <c r="Q69" s="227" t="s">
        <v>7</v>
      </c>
      <c r="R69" s="227" t="s">
        <v>8</v>
      </c>
      <c r="S69" s="227" t="s">
        <v>9</v>
      </c>
      <c r="T69" s="227" t="s">
        <v>10</v>
      </c>
      <c r="U69" s="227" t="s">
        <v>11</v>
      </c>
      <c r="V69" s="227" t="s">
        <v>12</v>
      </c>
      <c r="W69" s="227" t="s">
        <v>13</v>
      </c>
      <c r="X69" s="227" t="s">
        <v>7</v>
      </c>
      <c r="Y69" s="227" t="s">
        <v>8</v>
      </c>
      <c r="Z69" s="227" t="s">
        <v>9</v>
      </c>
      <c r="AA69" s="227" t="s">
        <v>10</v>
      </c>
      <c r="AB69" s="227" t="s">
        <v>11</v>
      </c>
      <c r="AC69" s="227" t="s">
        <v>12</v>
      </c>
      <c r="AD69" s="228" t="s">
        <v>13</v>
      </c>
      <c r="AE69" s="209"/>
      <c r="AF69" s="209"/>
      <c r="AG69" s="209"/>
      <c r="AH69" s="209"/>
      <c r="AI69" s="209"/>
      <c r="AJ69" s="209"/>
      <c r="AK69" s="209"/>
    </row>
    <row r="70" customFormat="false" ht="16.15" hidden="false" customHeight="false" outlineLevel="0" collapsed="false">
      <c r="A70" s="85"/>
      <c r="B70" s="86"/>
      <c r="C70" s="234" t="s">
        <v>21</v>
      </c>
      <c r="D70" s="234" t="s">
        <v>21</v>
      </c>
      <c r="E70" s="235" t="s">
        <v>16</v>
      </c>
      <c r="F70" s="234" t="s">
        <v>21</v>
      </c>
      <c r="G70" s="234" t="s">
        <v>21</v>
      </c>
      <c r="H70" s="235" t="s">
        <v>16</v>
      </c>
      <c r="I70" s="234" t="s">
        <v>21</v>
      </c>
      <c r="J70" s="234" t="s">
        <v>21</v>
      </c>
      <c r="K70" s="253" t="s">
        <v>96</v>
      </c>
      <c r="L70" s="234" t="s">
        <v>21</v>
      </c>
      <c r="M70" s="235" t="s">
        <v>16</v>
      </c>
      <c r="N70" s="234" t="s">
        <v>21</v>
      </c>
      <c r="O70" s="234" t="s">
        <v>21</v>
      </c>
      <c r="P70" s="235" t="s">
        <v>16</v>
      </c>
      <c r="Q70" s="234" t="s">
        <v>21</v>
      </c>
      <c r="R70" s="234" t="s">
        <v>21</v>
      </c>
      <c r="S70" s="234" t="s">
        <v>21</v>
      </c>
      <c r="T70" s="234" t="s">
        <v>21</v>
      </c>
      <c r="U70" s="234" t="s">
        <v>21</v>
      </c>
      <c r="V70" s="235" t="s">
        <v>16</v>
      </c>
      <c r="W70" s="235" t="s">
        <v>16</v>
      </c>
      <c r="X70" s="254" t="s">
        <v>20</v>
      </c>
      <c r="Y70" s="234" t="s">
        <v>21</v>
      </c>
      <c r="Z70" s="234" t="s">
        <v>21</v>
      </c>
      <c r="AA70" s="234" t="s">
        <v>21</v>
      </c>
      <c r="AB70" s="234" t="s">
        <v>21</v>
      </c>
      <c r="AC70" s="235" t="s">
        <v>16</v>
      </c>
      <c r="AD70" s="238" t="s">
        <v>16</v>
      </c>
    </row>
    <row r="71" customFormat="false" ht="12" hidden="false" customHeight="false" outlineLevel="0" collapsed="false">
      <c r="A71" s="5" t="s">
        <v>0</v>
      </c>
      <c r="B71" s="5"/>
    </row>
    <row r="72" customFormat="false" ht="12" hidden="false" customHeight="false" outlineLevel="0" collapsed="false">
      <c r="A72" s="5"/>
      <c r="B72" s="5"/>
      <c r="C72" s="207" t="n">
        <v>45810</v>
      </c>
      <c r="D72" s="207" t="n">
        <v>45811</v>
      </c>
      <c r="E72" s="207" t="n">
        <v>45812</v>
      </c>
      <c r="F72" s="207" t="n">
        <v>45813</v>
      </c>
      <c r="G72" s="207" t="n">
        <v>45814</v>
      </c>
      <c r="H72" s="207" t="n">
        <v>45815</v>
      </c>
      <c r="I72" s="207" t="n">
        <v>45816</v>
      </c>
      <c r="J72" s="207" t="n">
        <v>45817</v>
      </c>
      <c r="K72" s="207" t="n">
        <v>45818</v>
      </c>
      <c r="L72" s="207" t="n">
        <v>45819</v>
      </c>
      <c r="M72" s="207" t="n">
        <v>45820</v>
      </c>
      <c r="N72" s="207" t="n">
        <v>45821</v>
      </c>
      <c r="O72" s="207" t="n">
        <v>45822</v>
      </c>
      <c r="P72" s="207" t="n">
        <v>45823</v>
      </c>
      <c r="Q72" s="207" t="n">
        <v>45824</v>
      </c>
      <c r="R72" s="207" t="n">
        <v>45825</v>
      </c>
      <c r="S72" s="207" t="n">
        <v>45826</v>
      </c>
      <c r="T72" s="207" t="n">
        <v>45827</v>
      </c>
      <c r="U72" s="207" t="n">
        <v>45828</v>
      </c>
      <c r="V72" s="207" t="n">
        <v>45829</v>
      </c>
      <c r="W72" s="207" t="n">
        <v>45830</v>
      </c>
      <c r="X72" s="207" t="n">
        <v>45831</v>
      </c>
      <c r="Y72" s="207" t="n">
        <v>45832</v>
      </c>
      <c r="Z72" s="207" t="n">
        <v>45833</v>
      </c>
      <c r="AA72" s="207" t="n">
        <v>45834</v>
      </c>
      <c r="AB72" s="207" t="n">
        <v>45835</v>
      </c>
      <c r="AC72" s="207" t="n">
        <v>45836</v>
      </c>
      <c r="AD72" s="208" t="n">
        <v>45837</v>
      </c>
      <c r="AE72" s="209"/>
      <c r="AF72" s="209"/>
      <c r="AG72" s="209"/>
      <c r="AH72" s="209"/>
      <c r="AI72" s="209"/>
      <c r="AJ72" s="209"/>
      <c r="AK72" s="209"/>
    </row>
    <row r="73" customFormat="false" ht="13.05" hidden="false" customHeight="false" outlineLevel="0" collapsed="false">
      <c r="A73" s="49" t="s">
        <v>123</v>
      </c>
      <c r="B73" s="49"/>
      <c r="C73" s="49" t="s">
        <v>1</v>
      </c>
      <c r="D73" s="49"/>
      <c r="E73" s="49"/>
      <c r="F73" s="49"/>
      <c r="G73" s="49"/>
      <c r="H73" s="49"/>
      <c r="I73" s="49"/>
      <c r="J73" s="49" t="s">
        <v>2</v>
      </c>
      <c r="K73" s="49"/>
      <c r="L73" s="49"/>
      <c r="M73" s="49"/>
      <c r="N73" s="49"/>
      <c r="O73" s="49"/>
      <c r="P73" s="49"/>
      <c r="Q73" s="49" t="s">
        <v>3</v>
      </c>
      <c r="R73" s="49"/>
      <c r="S73" s="49"/>
      <c r="T73" s="49"/>
      <c r="U73" s="49"/>
      <c r="V73" s="49"/>
      <c r="W73" s="49"/>
      <c r="X73" s="49" t="s">
        <v>4</v>
      </c>
      <c r="Y73" s="49"/>
      <c r="Z73" s="49"/>
      <c r="AA73" s="49"/>
      <c r="AB73" s="49"/>
      <c r="AC73" s="49"/>
      <c r="AD73" s="49"/>
      <c r="AE73" s="209"/>
      <c r="AF73" s="209"/>
      <c r="AG73" s="209"/>
      <c r="AH73" s="209"/>
      <c r="AI73" s="209"/>
      <c r="AJ73" s="209"/>
      <c r="AK73" s="209"/>
    </row>
    <row r="74" customFormat="false" ht="13.05" hidden="false" customHeight="true" outlineLevel="0" collapsed="false">
      <c r="A74" s="87" t="s">
        <v>70</v>
      </c>
      <c r="B74" s="87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  <c r="AA74" s="239"/>
      <c r="AB74" s="239"/>
      <c r="AC74" s="239"/>
      <c r="AD74" s="239"/>
      <c r="AE74" s="209"/>
      <c r="AF74" s="209"/>
      <c r="AG74" s="209"/>
      <c r="AH74" s="209"/>
      <c r="AI74" s="209"/>
      <c r="AJ74" s="209"/>
      <c r="AK74" s="209"/>
    </row>
    <row r="75" customFormat="false" ht="14.15" hidden="false" customHeight="true" outlineLevel="0" collapsed="false">
      <c r="A75" s="90" t="n">
        <v>101378442</v>
      </c>
      <c r="B75" s="90" t="n">
        <v>101378442</v>
      </c>
      <c r="C75" s="255" t="s">
        <v>7</v>
      </c>
      <c r="D75" s="255" t="s">
        <v>8</v>
      </c>
      <c r="E75" s="255" t="s">
        <v>9</v>
      </c>
      <c r="F75" s="255" t="s">
        <v>10</v>
      </c>
      <c r="G75" s="255" t="s">
        <v>11</v>
      </c>
      <c r="H75" s="255" t="s">
        <v>12</v>
      </c>
      <c r="I75" s="255" t="s">
        <v>13</v>
      </c>
      <c r="J75" s="255" t="s">
        <v>7</v>
      </c>
      <c r="K75" s="255" t="s">
        <v>8</v>
      </c>
      <c r="L75" s="255" t="s">
        <v>9</v>
      </c>
      <c r="M75" s="255" t="s">
        <v>10</v>
      </c>
      <c r="N75" s="255" t="s">
        <v>11</v>
      </c>
      <c r="O75" s="255" t="s">
        <v>12</v>
      </c>
      <c r="P75" s="255" t="s">
        <v>13</v>
      </c>
      <c r="Q75" s="255" t="s">
        <v>7</v>
      </c>
      <c r="R75" s="255" t="s">
        <v>8</v>
      </c>
      <c r="S75" s="255" t="s">
        <v>9</v>
      </c>
      <c r="T75" s="255" t="s">
        <v>10</v>
      </c>
      <c r="U75" s="255" t="s">
        <v>11</v>
      </c>
      <c r="V75" s="255" t="s">
        <v>12</v>
      </c>
      <c r="W75" s="255" t="s">
        <v>13</v>
      </c>
      <c r="X75" s="255" t="s">
        <v>7</v>
      </c>
      <c r="Y75" s="255" t="s">
        <v>8</v>
      </c>
      <c r="Z75" s="255" t="s">
        <v>9</v>
      </c>
      <c r="AA75" s="255" t="s">
        <v>10</v>
      </c>
      <c r="AB75" s="255" t="s">
        <v>11</v>
      </c>
      <c r="AC75" s="255" t="s">
        <v>12</v>
      </c>
      <c r="AD75" s="256" t="s">
        <v>13</v>
      </c>
      <c r="AE75" s="209"/>
      <c r="AF75" s="209"/>
      <c r="AG75" s="209"/>
      <c r="AH75" s="209"/>
      <c r="AI75" s="209"/>
      <c r="AJ75" s="209"/>
      <c r="AK75" s="209"/>
    </row>
    <row r="76" customFormat="false" ht="26.7" hidden="false" customHeight="false" outlineLevel="0" collapsed="false">
      <c r="A76" s="90" t="n">
        <v>101548986</v>
      </c>
      <c r="B76" s="90" t="n">
        <v>101548986</v>
      </c>
      <c r="C76" s="91" t="s">
        <v>18</v>
      </c>
      <c r="D76" s="91" t="s">
        <v>18</v>
      </c>
      <c r="E76" s="93" t="s">
        <v>16</v>
      </c>
      <c r="F76" s="91" t="s">
        <v>18</v>
      </c>
      <c r="G76" s="91" t="s">
        <v>160</v>
      </c>
      <c r="H76" s="93" t="s">
        <v>16</v>
      </c>
      <c r="I76" s="93" t="s">
        <v>16</v>
      </c>
      <c r="J76" s="91" t="s">
        <v>18</v>
      </c>
      <c r="K76" s="91" t="s">
        <v>18</v>
      </c>
      <c r="L76" s="257" t="s">
        <v>16</v>
      </c>
      <c r="M76" s="91" t="s">
        <v>18</v>
      </c>
      <c r="N76" s="91" t="s">
        <v>18</v>
      </c>
      <c r="O76" s="93" t="s">
        <v>16</v>
      </c>
      <c r="P76" s="93" t="s">
        <v>16</v>
      </c>
      <c r="Q76" s="91" t="s">
        <v>18</v>
      </c>
      <c r="R76" s="91" t="s">
        <v>18</v>
      </c>
      <c r="S76" s="93" t="s">
        <v>16</v>
      </c>
      <c r="T76" s="91" t="s">
        <v>18</v>
      </c>
      <c r="U76" s="91" t="s">
        <v>18</v>
      </c>
      <c r="V76" s="93" t="s">
        <v>16</v>
      </c>
      <c r="W76" s="93" t="s">
        <v>16</v>
      </c>
      <c r="X76" s="91" t="s">
        <v>18</v>
      </c>
      <c r="Y76" s="91" t="s">
        <v>18</v>
      </c>
      <c r="Z76" s="93" t="s">
        <v>16</v>
      </c>
      <c r="AA76" s="93" t="s">
        <v>16</v>
      </c>
      <c r="AB76" s="93" t="s">
        <v>16</v>
      </c>
      <c r="AC76" s="91" t="s">
        <v>18</v>
      </c>
      <c r="AD76" s="258" t="s">
        <v>18</v>
      </c>
    </row>
    <row r="77" customFormat="false" ht="16.15" hidden="false" customHeight="false" outlineLevel="0" collapsed="false">
      <c r="A77" s="90" t="n">
        <v>101418612</v>
      </c>
      <c r="B77" s="90" t="n">
        <v>101418612</v>
      </c>
      <c r="C77" s="101" t="s">
        <v>45</v>
      </c>
      <c r="D77" s="101" t="s">
        <v>45</v>
      </c>
      <c r="E77" s="102" t="s">
        <v>16</v>
      </c>
      <c r="F77" s="101" t="s">
        <v>45</v>
      </c>
      <c r="G77" s="101" t="s">
        <v>45</v>
      </c>
      <c r="H77" s="102" t="s">
        <v>16</v>
      </c>
      <c r="I77" s="102" t="s">
        <v>16</v>
      </c>
      <c r="J77" s="101" t="s">
        <v>45</v>
      </c>
      <c r="K77" s="101" t="s">
        <v>45</v>
      </c>
      <c r="L77" s="259" t="s">
        <v>45</v>
      </c>
      <c r="M77" s="102" t="s">
        <v>16</v>
      </c>
      <c r="N77" s="101" t="s">
        <v>45</v>
      </c>
      <c r="O77" s="102" t="s">
        <v>16</v>
      </c>
      <c r="P77" s="102" t="s">
        <v>16</v>
      </c>
      <c r="Q77" s="101" t="s">
        <v>45</v>
      </c>
      <c r="R77" s="95" t="s">
        <v>91</v>
      </c>
      <c r="S77" s="102" t="s">
        <v>16</v>
      </c>
      <c r="T77" s="101" t="s">
        <v>45</v>
      </c>
      <c r="U77" s="101" t="s">
        <v>45</v>
      </c>
      <c r="V77" s="102" t="s">
        <v>16</v>
      </c>
      <c r="W77" s="102" t="s">
        <v>16</v>
      </c>
      <c r="X77" s="101" t="s">
        <v>45</v>
      </c>
      <c r="Y77" s="102" t="s">
        <v>16</v>
      </c>
      <c r="Z77" s="102" t="s">
        <v>16</v>
      </c>
      <c r="AA77" s="102" t="s">
        <v>16</v>
      </c>
      <c r="AB77" s="101" t="s">
        <v>45</v>
      </c>
      <c r="AC77" s="101" t="s">
        <v>45</v>
      </c>
      <c r="AD77" s="260" t="s">
        <v>18</v>
      </c>
    </row>
    <row r="78" customFormat="false" ht="26.7" hidden="false" customHeight="false" outlineLevel="0" collapsed="false">
      <c r="A78" s="90" t="n">
        <v>101273704</v>
      </c>
      <c r="B78" s="90" t="n">
        <v>101273704</v>
      </c>
      <c r="C78" s="102" t="s">
        <v>16</v>
      </c>
      <c r="D78" s="110" t="s">
        <v>161</v>
      </c>
      <c r="E78" s="110" t="s">
        <v>161</v>
      </c>
      <c r="F78" s="110" t="s">
        <v>161</v>
      </c>
      <c r="G78" s="123" t="s">
        <v>162</v>
      </c>
      <c r="H78" s="102" t="s">
        <v>16</v>
      </c>
      <c r="I78" s="102" t="s">
        <v>16</v>
      </c>
      <c r="J78" s="102" t="s">
        <v>16</v>
      </c>
      <c r="K78" s="261" t="s">
        <v>16</v>
      </c>
      <c r="L78" s="262" t="s">
        <v>16</v>
      </c>
      <c r="M78" s="261" t="s">
        <v>163</v>
      </c>
      <c r="N78" s="261" t="s">
        <v>163</v>
      </c>
      <c r="O78" s="261" t="s">
        <v>163</v>
      </c>
      <c r="P78" s="261" t="s">
        <v>163</v>
      </c>
      <c r="Q78" s="102" t="s">
        <v>16</v>
      </c>
      <c r="R78" s="102" t="s">
        <v>16</v>
      </c>
      <c r="S78" s="261" t="s">
        <v>163</v>
      </c>
      <c r="T78" s="261" t="s">
        <v>163</v>
      </c>
      <c r="U78" s="102" t="s">
        <v>16</v>
      </c>
      <c r="V78" s="263" t="s">
        <v>164</v>
      </c>
      <c r="W78" s="263" t="s">
        <v>164</v>
      </c>
      <c r="X78" s="102" t="s">
        <v>16</v>
      </c>
      <c r="Y78" s="110" t="s">
        <v>161</v>
      </c>
      <c r="Z78" s="110" t="s">
        <v>161</v>
      </c>
      <c r="AA78" s="110" t="s">
        <v>161</v>
      </c>
      <c r="AB78" s="110" t="s">
        <v>161</v>
      </c>
      <c r="AC78" s="102" t="s">
        <v>16</v>
      </c>
      <c r="AD78" s="264" t="s">
        <v>16</v>
      </c>
    </row>
    <row r="79" customFormat="false" ht="16.15" hidden="false" customHeight="false" outlineLevel="0" collapsed="false">
      <c r="A79" s="90" t="n">
        <v>101553105</v>
      </c>
      <c r="B79" s="90" t="n">
        <v>101553105</v>
      </c>
      <c r="C79" s="110" t="s">
        <v>46</v>
      </c>
      <c r="D79" s="102" t="s">
        <v>16</v>
      </c>
      <c r="E79" s="110" t="s">
        <v>46</v>
      </c>
      <c r="F79" s="110" t="s">
        <v>46</v>
      </c>
      <c r="G79" s="110" t="s">
        <v>46</v>
      </c>
      <c r="H79" s="102" t="s">
        <v>16</v>
      </c>
      <c r="I79" s="102" t="s">
        <v>16</v>
      </c>
      <c r="J79" s="103" t="s">
        <v>18</v>
      </c>
      <c r="K79" s="102" t="s">
        <v>16</v>
      </c>
      <c r="L79" s="265" t="s">
        <v>18</v>
      </c>
      <c r="M79" s="263" t="s">
        <v>46</v>
      </c>
      <c r="N79" s="263" t="s">
        <v>46</v>
      </c>
      <c r="O79" s="102" t="s">
        <v>16</v>
      </c>
      <c r="P79" s="102" t="s">
        <v>16</v>
      </c>
      <c r="Q79" s="110" t="s">
        <v>46</v>
      </c>
      <c r="R79" s="102" t="s">
        <v>16</v>
      </c>
      <c r="S79" s="110" t="s">
        <v>46</v>
      </c>
      <c r="T79" s="110" t="s">
        <v>46</v>
      </c>
      <c r="U79" s="95" t="s">
        <v>91</v>
      </c>
      <c r="V79" s="102" t="s">
        <v>16</v>
      </c>
      <c r="W79" s="102" t="s">
        <v>16</v>
      </c>
      <c r="X79" s="103" t="s">
        <v>18</v>
      </c>
      <c r="Y79" s="102" t="s">
        <v>16</v>
      </c>
      <c r="Z79" s="103" t="s">
        <v>18</v>
      </c>
      <c r="AA79" s="102" t="s">
        <v>16</v>
      </c>
      <c r="AB79" s="102" t="s">
        <v>16</v>
      </c>
      <c r="AC79" s="110" t="s">
        <v>46</v>
      </c>
      <c r="AD79" s="266" t="s">
        <v>46</v>
      </c>
    </row>
    <row r="80" customFormat="false" ht="16.15" hidden="false" customHeight="false" outlineLevel="0" collapsed="false">
      <c r="A80" s="90" t="n">
        <v>101693329</v>
      </c>
      <c r="B80" s="90" t="n">
        <v>101693329</v>
      </c>
      <c r="C80" s="101" t="s">
        <v>45</v>
      </c>
      <c r="D80" s="102" t="s">
        <v>16</v>
      </c>
      <c r="E80" s="102" t="s">
        <v>16</v>
      </c>
      <c r="F80" s="102" t="s">
        <v>16</v>
      </c>
      <c r="G80" s="101" t="s">
        <v>45</v>
      </c>
      <c r="H80" s="101" t="s">
        <v>45</v>
      </c>
      <c r="I80" s="103" t="s">
        <v>18</v>
      </c>
      <c r="J80" s="101" t="s">
        <v>45</v>
      </c>
      <c r="K80" s="102" t="s">
        <v>16</v>
      </c>
      <c r="L80" s="259" t="s">
        <v>45</v>
      </c>
      <c r="M80" s="101" t="s">
        <v>45</v>
      </c>
      <c r="N80" s="101" t="s">
        <v>45</v>
      </c>
      <c r="O80" s="102" t="s">
        <v>16</v>
      </c>
      <c r="P80" s="102" t="s">
        <v>16</v>
      </c>
      <c r="Q80" s="101" t="s">
        <v>45</v>
      </c>
      <c r="R80" s="101" t="s">
        <v>45</v>
      </c>
      <c r="S80" s="101" t="s">
        <v>45</v>
      </c>
      <c r="T80" s="102" t="s">
        <v>16</v>
      </c>
      <c r="U80" s="101" t="s">
        <v>45</v>
      </c>
      <c r="V80" s="102" t="s">
        <v>16</v>
      </c>
      <c r="W80" s="102" t="s">
        <v>16</v>
      </c>
      <c r="X80" s="101" t="s">
        <v>45</v>
      </c>
      <c r="Y80" s="101" t="s">
        <v>45</v>
      </c>
      <c r="Z80" s="101" t="s">
        <v>45</v>
      </c>
      <c r="AA80" s="101" t="s">
        <v>45</v>
      </c>
      <c r="AB80" s="102" t="s">
        <v>16</v>
      </c>
      <c r="AC80" s="102" t="s">
        <v>16</v>
      </c>
      <c r="AD80" s="264" t="s">
        <v>16</v>
      </c>
    </row>
    <row r="81" customFormat="false" ht="16.15" hidden="false" customHeight="false" outlineLevel="0" collapsed="false">
      <c r="A81" s="90" t="n">
        <v>101793495</v>
      </c>
      <c r="B81" s="90" t="n">
        <v>101793495</v>
      </c>
      <c r="C81" s="101" t="s">
        <v>45</v>
      </c>
      <c r="D81" s="101" t="s">
        <v>45</v>
      </c>
      <c r="E81" s="101" t="s">
        <v>45</v>
      </c>
      <c r="F81" s="102" t="s">
        <v>16</v>
      </c>
      <c r="G81" s="101" t="s">
        <v>45</v>
      </c>
      <c r="H81" s="102" t="s">
        <v>16</v>
      </c>
      <c r="I81" s="102" t="s">
        <v>16</v>
      </c>
      <c r="J81" s="102" t="s">
        <v>16</v>
      </c>
      <c r="K81" s="102" t="s">
        <v>16</v>
      </c>
      <c r="L81" s="259" t="s">
        <v>45</v>
      </c>
      <c r="M81" s="101" t="s">
        <v>45</v>
      </c>
      <c r="N81" s="102" t="s">
        <v>16</v>
      </c>
      <c r="O81" s="101" t="s">
        <v>45</v>
      </c>
      <c r="P81" s="103" t="s">
        <v>18</v>
      </c>
      <c r="Q81" s="102" t="s">
        <v>16</v>
      </c>
      <c r="R81" s="101" t="s">
        <v>45</v>
      </c>
      <c r="S81" s="101" t="s">
        <v>45</v>
      </c>
      <c r="T81" s="102" t="s">
        <v>16</v>
      </c>
      <c r="U81" s="102" t="s">
        <v>16</v>
      </c>
      <c r="V81" s="101" t="s">
        <v>45</v>
      </c>
      <c r="W81" s="103" t="s">
        <v>18</v>
      </c>
      <c r="X81" s="110" t="s">
        <v>46</v>
      </c>
      <c r="Y81" s="110" t="s">
        <v>46</v>
      </c>
      <c r="Z81" s="102" t="s">
        <v>16</v>
      </c>
      <c r="AA81" s="110" t="s">
        <v>46</v>
      </c>
      <c r="AB81" s="110" t="s">
        <v>46</v>
      </c>
      <c r="AC81" s="102" t="s">
        <v>16</v>
      </c>
      <c r="AD81" s="264" t="s">
        <v>16</v>
      </c>
    </row>
    <row r="82" customFormat="false" ht="16.15" hidden="false" customHeight="false" outlineLevel="0" collapsed="false">
      <c r="A82" s="90" t="n">
        <v>101665048</v>
      </c>
      <c r="B82" s="90" t="n">
        <v>101665048</v>
      </c>
      <c r="C82" s="105" t="s">
        <v>73</v>
      </c>
      <c r="D82" s="106" t="s">
        <v>74</v>
      </c>
      <c r="E82" s="106" t="s">
        <v>74</v>
      </c>
      <c r="F82" s="106" t="s">
        <v>74</v>
      </c>
      <c r="G82" s="106" t="s">
        <v>74</v>
      </c>
      <c r="H82" s="102" t="s">
        <v>16</v>
      </c>
      <c r="I82" s="102" t="s">
        <v>16</v>
      </c>
      <c r="J82" s="105" t="s">
        <v>73</v>
      </c>
      <c r="K82" s="106" t="s">
        <v>74</v>
      </c>
      <c r="L82" s="267" t="s">
        <v>74</v>
      </c>
      <c r="M82" s="106" t="s">
        <v>74</v>
      </c>
      <c r="N82" s="106" t="s">
        <v>74</v>
      </c>
      <c r="O82" s="102" t="s">
        <v>16</v>
      </c>
      <c r="P82" s="102" t="s">
        <v>16</v>
      </c>
      <c r="Q82" s="105" t="s">
        <v>73</v>
      </c>
      <c r="R82" s="95" t="s">
        <v>91</v>
      </c>
      <c r="S82" s="95" t="s">
        <v>91</v>
      </c>
      <c r="T82" s="106" t="s">
        <v>74</v>
      </c>
      <c r="U82" s="106" t="s">
        <v>74</v>
      </c>
      <c r="V82" s="102" t="s">
        <v>16</v>
      </c>
      <c r="W82" s="102" t="s">
        <v>16</v>
      </c>
      <c r="X82" s="95" t="s">
        <v>20</v>
      </c>
      <c r="Y82" s="95" t="s">
        <v>20</v>
      </c>
      <c r="Z82" s="95" t="s">
        <v>20</v>
      </c>
      <c r="AA82" s="95" t="s">
        <v>20</v>
      </c>
      <c r="AB82" s="95" t="s">
        <v>20</v>
      </c>
      <c r="AC82" s="102" t="s">
        <v>16</v>
      </c>
      <c r="AD82" s="264" t="s">
        <v>16</v>
      </c>
    </row>
    <row r="83" customFormat="false" ht="26.7" hidden="false" customHeight="false" outlineLevel="0" collapsed="false">
      <c r="A83" s="116" t="n">
        <v>102036057</v>
      </c>
      <c r="B83" s="116" t="n">
        <v>102036057</v>
      </c>
      <c r="C83" s="95" t="s">
        <v>91</v>
      </c>
      <c r="D83" s="95" t="s">
        <v>91</v>
      </c>
      <c r="E83" s="95" t="s">
        <v>91</v>
      </c>
      <c r="F83" s="95" t="s">
        <v>91</v>
      </c>
      <c r="G83" s="102" t="s">
        <v>16</v>
      </c>
      <c r="H83" s="102" t="s">
        <v>16</v>
      </c>
      <c r="I83" s="102" t="s">
        <v>16</v>
      </c>
      <c r="J83" s="101" t="s">
        <v>45</v>
      </c>
      <c r="K83" s="101" t="s">
        <v>45</v>
      </c>
      <c r="L83" s="259" t="s">
        <v>45</v>
      </c>
      <c r="M83" s="101" t="s">
        <v>45</v>
      </c>
      <c r="N83" s="102" t="s">
        <v>16</v>
      </c>
      <c r="O83" s="102" t="s">
        <v>16</v>
      </c>
      <c r="P83" s="102" t="s">
        <v>16</v>
      </c>
      <c r="Q83" s="110" t="s">
        <v>46</v>
      </c>
      <c r="R83" s="110" t="s">
        <v>46</v>
      </c>
      <c r="S83" s="102" t="s">
        <v>16</v>
      </c>
      <c r="T83" s="102" t="s">
        <v>16</v>
      </c>
      <c r="U83" s="102" t="s">
        <v>16</v>
      </c>
      <c r="V83" s="110" t="s">
        <v>46</v>
      </c>
      <c r="W83" s="110" t="s">
        <v>46</v>
      </c>
      <c r="X83" s="102" t="s">
        <v>16</v>
      </c>
      <c r="Y83" s="101" t="s">
        <v>45</v>
      </c>
      <c r="Z83" s="101" t="s">
        <v>165</v>
      </c>
      <c r="AA83" s="101" t="s">
        <v>45</v>
      </c>
      <c r="AB83" s="101" t="s">
        <v>45</v>
      </c>
      <c r="AC83" s="102" t="s">
        <v>16</v>
      </c>
      <c r="AD83" s="264" t="s">
        <v>16</v>
      </c>
    </row>
    <row r="84" customFormat="false" ht="26.7" hidden="false" customHeight="false" outlineLevel="0" collapsed="false">
      <c r="A84" s="116" t="n">
        <v>101209235</v>
      </c>
      <c r="B84" s="116" t="n">
        <v>101209235</v>
      </c>
      <c r="C84" s="101" t="s">
        <v>45</v>
      </c>
      <c r="D84" s="101" t="s">
        <v>45</v>
      </c>
      <c r="E84" s="101" t="s">
        <v>45</v>
      </c>
      <c r="F84" s="101" t="s">
        <v>166</v>
      </c>
      <c r="G84" s="102" t="s">
        <v>16</v>
      </c>
      <c r="H84" s="102" t="s">
        <v>16</v>
      </c>
      <c r="I84" s="102" t="s">
        <v>16</v>
      </c>
      <c r="J84" s="102" t="s">
        <v>16</v>
      </c>
      <c r="K84" s="110" t="s">
        <v>46</v>
      </c>
      <c r="L84" s="268" t="s">
        <v>16</v>
      </c>
      <c r="M84" s="102" t="s">
        <v>16</v>
      </c>
      <c r="N84" s="110" t="s">
        <v>46</v>
      </c>
      <c r="O84" s="110" t="s">
        <v>46</v>
      </c>
      <c r="P84" s="110" t="s">
        <v>46</v>
      </c>
      <c r="Q84" s="102" t="s">
        <v>16</v>
      </c>
      <c r="R84" s="101" t="s">
        <v>45</v>
      </c>
      <c r="S84" s="101" t="s">
        <v>45</v>
      </c>
      <c r="T84" s="101" t="s">
        <v>45</v>
      </c>
      <c r="U84" s="95" t="s">
        <v>91</v>
      </c>
      <c r="V84" s="102" t="s">
        <v>16</v>
      </c>
      <c r="W84" s="102" t="s">
        <v>16</v>
      </c>
      <c r="X84" s="95" t="s">
        <v>91</v>
      </c>
      <c r="Y84" s="101" t="s">
        <v>167</v>
      </c>
      <c r="Z84" s="101" t="s">
        <v>45</v>
      </c>
      <c r="AA84" s="101" t="s">
        <v>45</v>
      </c>
      <c r="AB84" s="102" t="s">
        <v>16</v>
      </c>
      <c r="AC84" s="102" t="s">
        <v>16</v>
      </c>
      <c r="AD84" s="264" t="s">
        <v>16</v>
      </c>
    </row>
    <row r="85" customFormat="false" ht="39.15" hidden="false" customHeight="false" outlineLevel="0" collapsed="false">
      <c r="A85" s="90" t="n">
        <v>101753725</v>
      </c>
      <c r="B85" s="90" t="n">
        <v>101753725</v>
      </c>
      <c r="C85" s="110" t="s">
        <v>78</v>
      </c>
      <c r="D85" s="95" t="s">
        <v>91</v>
      </c>
      <c r="E85" s="102" t="s">
        <v>16</v>
      </c>
      <c r="F85" s="102" t="s">
        <v>16</v>
      </c>
      <c r="G85" s="102" t="s">
        <v>16</v>
      </c>
      <c r="H85" s="110" t="s">
        <v>46</v>
      </c>
      <c r="I85" s="110" t="s">
        <v>46</v>
      </c>
      <c r="J85" s="110" t="s">
        <v>78</v>
      </c>
      <c r="K85" s="110" t="s">
        <v>78</v>
      </c>
      <c r="L85" s="268" t="s">
        <v>16</v>
      </c>
      <c r="M85" s="110" t="s">
        <v>78</v>
      </c>
      <c r="N85" s="95" t="s">
        <v>91</v>
      </c>
      <c r="O85" s="102" t="s">
        <v>16</v>
      </c>
      <c r="P85" s="102" t="s">
        <v>16</v>
      </c>
      <c r="Q85" s="110" t="s">
        <v>78</v>
      </c>
      <c r="R85" s="110" t="s">
        <v>78</v>
      </c>
      <c r="S85" s="102" t="s">
        <v>16</v>
      </c>
      <c r="T85" s="110" t="s">
        <v>168</v>
      </c>
      <c r="U85" s="110" t="s">
        <v>168</v>
      </c>
      <c r="V85" s="102" t="s">
        <v>16</v>
      </c>
      <c r="W85" s="102" t="s">
        <v>16</v>
      </c>
      <c r="X85" s="110" t="s">
        <v>46</v>
      </c>
      <c r="Y85" s="110" t="s">
        <v>46</v>
      </c>
      <c r="Z85" s="102" t="s">
        <v>16</v>
      </c>
      <c r="AA85" s="110" t="s">
        <v>168</v>
      </c>
      <c r="AB85" s="110" t="s">
        <v>168</v>
      </c>
      <c r="AC85" s="102" t="s">
        <v>16</v>
      </c>
      <c r="AD85" s="264" t="s">
        <v>16</v>
      </c>
    </row>
    <row r="86" customFormat="false" ht="16.15" hidden="false" customHeight="false" outlineLevel="0" collapsed="false">
      <c r="A86" s="120" t="n">
        <v>101983064</v>
      </c>
      <c r="B86" s="120" t="n">
        <v>101983064</v>
      </c>
      <c r="C86" s="101" t="s">
        <v>45</v>
      </c>
      <c r="D86" s="101" t="s">
        <v>45</v>
      </c>
      <c r="E86" s="101" t="s">
        <v>45</v>
      </c>
      <c r="F86" s="102" t="s">
        <v>16</v>
      </c>
      <c r="G86" s="102" t="s">
        <v>16</v>
      </c>
      <c r="H86" s="101" t="s">
        <v>45</v>
      </c>
      <c r="I86" s="102" t="s">
        <v>16</v>
      </c>
      <c r="J86" s="101" t="s">
        <v>45</v>
      </c>
      <c r="K86" s="101" t="s">
        <v>45</v>
      </c>
      <c r="L86" s="259" t="s">
        <v>45</v>
      </c>
      <c r="M86" s="102" t="s">
        <v>16</v>
      </c>
      <c r="N86" s="101" t="s">
        <v>45</v>
      </c>
      <c r="O86" s="102" t="s">
        <v>16</v>
      </c>
      <c r="P86" s="102" t="s">
        <v>16</v>
      </c>
      <c r="Q86" s="101" t="s">
        <v>45</v>
      </c>
      <c r="R86" s="101" t="s">
        <v>45</v>
      </c>
      <c r="S86" s="101" t="s">
        <v>45</v>
      </c>
      <c r="T86" s="102" t="s">
        <v>16</v>
      </c>
      <c r="U86" s="102" t="s">
        <v>16</v>
      </c>
      <c r="V86" s="101" t="s">
        <v>45</v>
      </c>
      <c r="W86" s="102" t="s">
        <v>16</v>
      </c>
      <c r="X86" s="102" t="s">
        <v>16</v>
      </c>
      <c r="Y86" s="101" t="s">
        <v>45</v>
      </c>
      <c r="Z86" s="101" t="s">
        <v>45</v>
      </c>
      <c r="AA86" s="101" t="s">
        <v>45</v>
      </c>
      <c r="AB86" s="101" t="s">
        <v>45</v>
      </c>
      <c r="AC86" s="102" t="s">
        <v>16</v>
      </c>
      <c r="AD86" s="264" t="s">
        <v>16</v>
      </c>
    </row>
    <row r="87" customFormat="false" ht="16.15" hidden="false" customHeight="false" outlineLevel="0" collapsed="false">
      <c r="A87" s="121" t="n">
        <v>101716874</v>
      </c>
      <c r="B87" s="121" t="n">
        <v>101716874</v>
      </c>
      <c r="C87" s="101" t="s">
        <v>45</v>
      </c>
      <c r="D87" s="102" t="s">
        <v>16</v>
      </c>
      <c r="E87" s="101" t="s">
        <v>45</v>
      </c>
      <c r="F87" s="101" t="s">
        <v>45</v>
      </c>
      <c r="G87" s="101" t="s">
        <v>45</v>
      </c>
      <c r="H87" s="102" t="s">
        <v>16</v>
      </c>
      <c r="I87" s="102" t="s">
        <v>16</v>
      </c>
      <c r="J87" s="101" t="s">
        <v>45</v>
      </c>
      <c r="K87" s="101" t="s">
        <v>45</v>
      </c>
      <c r="L87" s="259" t="s">
        <v>45</v>
      </c>
      <c r="M87" s="101" t="s">
        <v>45</v>
      </c>
      <c r="N87" s="102" t="s">
        <v>16</v>
      </c>
      <c r="O87" s="102" t="s">
        <v>16</v>
      </c>
      <c r="P87" s="102" t="s">
        <v>16</v>
      </c>
      <c r="Q87" s="101" t="s">
        <v>45</v>
      </c>
      <c r="R87" s="101" t="s">
        <v>45</v>
      </c>
      <c r="S87" s="102" t="s">
        <v>16</v>
      </c>
      <c r="T87" s="102" t="s">
        <v>16</v>
      </c>
      <c r="U87" s="102" t="s">
        <v>16</v>
      </c>
      <c r="V87" s="117" t="s">
        <v>164</v>
      </c>
      <c r="W87" s="269" t="s">
        <v>164</v>
      </c>
      <c r="X87" s="101" t="s">
        <v>45</v>
      </c>
      <c r="Y87" s="102" t="s">
        <v>16</v>
      </c>
      <c r="Z87" s="101" t="s">
        <v>45</v>
      </c>
      <c r="AA87" s="101" t="s">
        <v>45</v>
      </c>
      <c r="AB87" s="101" t="s">
        <v>45</v>
      </c>
      <c r="AC87" s="102" t="s">
        <v>16</v>
      </c>
      <c r="AD87" s="264" t="s">
        <v>16</v>
      </c>
    </row>
    <row r="88" customFormat="false" ht="26.7" hidden="false" customHeight="false" outlineLevel="0" collapsed="false">
      <c r="A88" s="90" t="n">
        <v>101430091</v>
      </c>
      <c r="B88" s="90" t="n">
        <v>101430091</v>
      </c>
      <c r="C88" s="101" t="s">
        <v>51</v>
      </c>
      <c r="D88" s="101" t="s">
        <v>51</v>
      </c>
      <c r="E88" s="101" t="s">
        <v>51</v>
      </c>
      <c r="F88" s="101" t="s">
        <v>51</v>
      </c>
      <c r="G88" s="101" t="s">
        <v>51</v>
      </c>
      <c r="H88" s="102" t="s">
        <v>16</v>
      </c>
      <c r="I88" s="102" t="s">
        <v>16</v>
      </c>
      <c r="J88" s="110" t="s">
        <v>15</v>
      </c>
      <c r="K88" s="110" t="s">
        <v>15</v>
      </c>
      <c r="L88" s="270" t="s">
        <v>15</v>
      </c>
      <c r="M88" s="102" t="s">
        <v>16</v>
      </c>
      <c r="N88" s="102" t="s">
        <v>16</v>
      </c>
      <c r="O88" s="123" t="s">
        <v>89</v>
      </c>
      <c r="P88" s="123" t="s">
        <v>89</v>
      </c>
      <c r="Q88" s="95" t="s">
        <v>91</v>
      </c>
      <c r="R88" s="95" t="s">
        <v>91</v>
      </c>
      <c r="S88" s="101" t="s">
        <v>51</v>
      </c>
      <c r="T88" s="101" t="s">
        <v>51</v>
      </c>
      <c r="U88" s="101" t="s">
        <v>51</v>
      </c>
      <c r="V88" s="102" t="s">
        <v>16</v>
      </c>
      <c r="W88" s="102" t="s">
        <v>16</v>
      </c>
      <c r="X88" s="101" t="s">
        <v>51</v>
      </c>
      <c r="Y88" s="101" t="s">
        <v>51</v>
      </c>
      <c r="Z88" s="101" t="s">
        <v>51</v>
      </c>
      <c r="AA88" s="101" t="s">
        <v>51</v>
      </c>
      <c r="AB88" s="101" t="s">
        <v>169</v>
      </c>
      <c r="AC88" s="102" t="s">
        <v>16</v>
      </c>
      <c r="AD88" s="264" t="s">
        <v>16</v>
      </c>
    </row>
    <row r="89" customFormat="false" ht="26.7" hidden="false" customHeight="false" outlineLevel="0" collapsed="false">
      <c r="A89" s="120" t="n">
        <v>101616678</v>
      </c>
      <c r="B89" s="120" t="n">
        <v>101616678</v>
      </c>
      <c r="C89" s="101" t="s">
        <v>45</v>
      </c>
      <c r="D89" s="101" t="s">
        <v>45</v>
      </c>
      <c r="E89" s="101" t="s">
        <v>45</v>
      </c>
      <c r="F89" s="101" t="s">
        <v>45</v>
      </c>
      <c r="G89" s="102" t="s">
        <v>16</v>
      </c>
      <c r="H89" s="102" t="s">
        <v>16</v>
      </c>
      <c r="I89" s="102" t="s">
        <v>16</v>
      </c>
      <c r="J89" s="102" t="s">
        <v>16</v>
      </c>
      <c r="K89" s="101" t="s">
        <v>45</v>
      </c>
      <c r="L89" s="268" t="s">
        <v>16</v>
      </c>
      <c r="M89" s="102" t="s">
        <v>16</v>
      </c>
      <c r="N89" s="101" t="s">
        <v>45</v>
      </c>
      <c r="O89" s="101" t="s">
        <v>45</v>
      </c>
      <c r="P89" s="103" t="s">
        <v>18</v>
      </c>
      <c r="Q89" s="101" t="s">
        <v>45</v>
      </c>
      <c r="R89" s="101" t="s">
        <v>45</v>
      </c>
      <c r="S89" s="95" t="s">
        <v>170</v>
      </c>
      <c r="T89" s="102" t="s">
        <v>16</v>
      </c>
      <c r="U89" s="101" t="s">
        <v>45</v>
      </c>
      <c r="V89" s="102" t="s">
        <v>16</v>
      </c>
      <c r="W89" s="102" t="s">
        <v>16</v>
      </c>
      <c r="X89" s="95" t="s">
        <v>91</v>
      </c>
      <c r="Y89" s="95" t="s">
        <v>91</v>
      </c>
      <c r="Z89" s="95" t="s">
        <v>91</v>
      </c>
      <c r="AA89" s="102" t="s">
        <v>16</v>
      </c>
      <c r="AB89" s="95" t="s">
        <v>91</v>
      </c>
      <c r="AC89" s="102" t="s">
        <v>16</v>
      </c>
      <c r="AD89" s="264" t="s">
        <v>16</v>
      </c>
    </row>
    <row r="90" customFormat="false" ht="16.15" hidden="false" customHeight="false" outlineLevel="0" collapsed="false">
      <c r="A90" s="121" t="n">
        <v>102967766</v>
      </c>
      <c r="B90" s="121" t="n">
        <v>102967766</v>
      </c>
      <c r="C90" s="102" t="s">
        <v>16</v>
      </c>
      <c r="D90" s="102" t="s">
        <v>16</v>
      </c>
      <c r="E90" s="95" t="s">
        <v>91</v>
      </c>
      <c r="F90" s="110" t="s">
        <v>46</v>
      </c>
      <c r="G90" s="102" t="s">
        <v>16</v>
      </c>
      <c r="H90" s="101" t="s">
        <v>45</v>
      </c>
      <c r="I90" s="103" t="s">
        <v>18</v>
      </c>
      <c r="J90" s="102" t="s">
        <v>16</v>
      </c>
      <c r="K90" s="101" t="s">
        <v>45</v>
      </c>
      <c r="L90" s="271" t="s">
        <v>46</v>
      </c>
      <c r="M90" s="95" t="s">
        <v>91</v>
      </c>
      <c r="N90" s="102" t="s">
        <v>16</v>
      </c>
      <c r="O90" s="102" t="s">
        <v>16</v>
      </c>
      <c r="P90" s="103" t="s">
        <v>18</v>
      </c>
      <c r="Q90" s="102" t="s">
        <v>16</v>
      </c>
      <c r="R90" s="95" t="s">
        <v>91</v>
      </c>
      <c r="S90" s="95" t="s">
        <v>91</v>
      </c>
      <c r="T90" s="95" t="s">
        <v>91</v>
      </c>
      <c r="U90" s="95" t="s">
        <v>91</v>
      </c>
      <c r="V90" s="102" t="s">
        <v>16</v>
      </c>
      <c r="W90" s="102" t="s">
        <v>16</v>
      </c>
      <c r="X90" s="110" t="s">
        <v>46</v>
      </c>
      <c r="Y90" s="102" t="s">
        <v>16</v>
      </c>
      <c r="Z90" s="110" t="s">
        <v>46</v>
      </c>
      <c r="AA90" s="102" t="s">
        <v>16</v>
      </c>
      <c r="AB90" s="102" t="s">
        <v>16</v>
      </c>
      <c r="AC90" s="110" t="s">
        <v>46</v>
      </c>
      <c r="AD90" s="266" t="s">
        <v>46</v>
      </c>
    </row>
    <row r="91" customFormat="false" ht="16.15" hidden="false" customHeight="false" outlineLevel="0" collapsed="false">
      <c r="A91" s="125" t="n">
        <v>102185148</v>
      </c>
      <c r="B91" s="125" t="n">
        <v>102185148</v>
      </c>
      <c r="C91" s="101" t="s">
        <v>45</v>
      </c>
      <c r="D91" s="101" t="s">
        <v>45</v>
      </c>
      <c r="E91" s="102" t="s">
        <v>16</v>
      </c>
      <c r="F91" s="102" t="s">
        <v>16</v>
      </c>
      <c r="G91" s="102" t="s">
        <v>16</v>
      </c>
      <c r="H91" s="101" t="s">
        <v>45</v>
      </c>
      <c r="I91" s="103" t="s">
        <v>18</v>
      </c>
      <c r="J91" s="102" t="s">
        <v>16</v>
      </c>
      <c r="K91" s="101" t="s">
        <v>45</v>
      </c>
      <c r="L91" s="259" t="s">
        <v>45</v>
      </c>
      <c r="M91" s="101" t="s">
        <v>45</v>
      </c>
      <c r="N91" s="102" t="s">
        <v>16</v>
      </c>
      <c r="O91" s="117" t="s">
        <v>171</v>
      </c>
      <c r="P91" s="269" t="s">
        <v>46</v>
      </c>
      <c r="Q91" s="101" t="s">
        <v>45</v>
      </c>
      <c r="R91" s="101" t="s">
        <v>45</v>
      </c>
      <c r="S91" s="102" t="s">
        <v>16</v>
      </c>
      <c r="T91" s="102" t="s">
        <v>16</v>
      </c>
      <c r="U91" s="102" t="s">
        <v>16</v>
      </c>
      <c r="V91" s="102" t="s">
        <v>16</v>
      </c>
      <c r="W91" s="103" t="s">
        <v>18</v>
      </c>
      <c r="X91" s="102" t="s">
        <v>16</v>
      </c>
      <c r="Y91" s="102" t="s">
        <v>16</v>
      </c>
      <c r="Z91" s="101" t="s">
        <v>45</v>
      </c>
      <c r="AA91" s="101" t="s">
        <v>45</v>
      </c>
      <c r="AB91" s="102" t="s">
        <v>16</v>
      </c>
      <c r="AC91" s="101" t="s">
        <v>45</v>
      </c>
      <c r="AD91" s="260" t="s">
        <v>18</v>
      </c>
    </row>
    <row r="92" customFormat="false" ht="13.05" hidden="false" customHeight="false" outlineLevel="0" collapsed="false">
      <c r="C92" s="102" t="s">
        <v>16</v>
      </c>
      <c r="D92" s="110" t="s">
        <v>46</v>
      </c>
      <c r="E92" s="102" t="s">
        <v>16</v>
      </c>
      <c r="F92" s="102" t="s">
        <v>16</v>
      </c>
      <c r="G92" s="110" t="s">
        <v>46</v>
      </c>
      <c r="H92" s="110" t="s">
        <v>46</v>
      </c>
      <c r="I92" s="110" t="s">
        <v>46</v>
      </c>
      <c r="J92" s="102" t="s">
        <v>16</v>
      </c>
      <c r="K92" s="101" t="s">
        <v>45</v>
      </c>
      <c r="L92" s="272" t="s">
        <v>91</v>
      </c>
      <c r="M92" s="95" t="s">
        <v>91</v>
      </c>
      <c r="N92" s="95" t="s">
        <v>91</v>
      </c>
      <c r="O92" s="102" t="s">
        <v>16</v>
      </c>
      <c r="P92" s="102" t="s">
        <v>16</v>
      </c>
      <c r="Q92" s="102" t="s">
        <v>16</v>
      </c>
      <c r="R92" s="110" t="s">
        <v>46</v>
      </c>
      <c r="S92" s="110" t="s">
        <v>46</v>
      </c>
      <c r="T92" s="110" t="s">
        <v>46</v>
      </c>
      <c r="U92" s="110" t="s">
        <v>46</v>
      </c>
      <c r="V92" s="102" t="s">
        <v>16</v>
      </c>
      <c r="W92" s="102" t="s">
        <v>16</v>
      </c>
      <c r="X92" s="102" t="s">
        <v>16</v>
      </c>
      <c r="Y92" s="101" t="s">
        <v>45</v>
      </c>
      <c r="Z92" s="101" t="s">
        <v>45</v>
      </c>
      <c r="AA92" s="102" t="s">
        <v>16</v>
      </c>
      <c r="AB92" s="102" t="s">
        <v>16</v>
      </c>
      <c r="AC92" s="101" t="s">
        <v>45</v>
      </c>
      <c r="AD92" s="260" t="s">
        <v>18</v>
      </c>
    </row>
    <row r="93" customFormat="false" ht="16.15" hidden="false" customHeight="false" outlineLevel="0" collapsed="false">
      <c r="B93" s="132" t="s">
        <v>23</v>
      </c>
      <c r="C93" s="127" t="s">
        <v>16</v>
      </c>
      <c r="D93" s="127" t="s">
        <v>16</v>
      </c>
      <c r="E93" s="128" t="s">
        <v>45</v>
      </c>
      <c r="F93" s="128" t="s">
        <v>45</v>
      </c>
      <c r="G93" s="127" t="s">
        <v>16</v>
      </c>
      <c r="H93" s="127" t="s">
        <v>16</v>
      </c>
      <c r="I93" s="127" t="s">
        <v>16</v>
      </c>
      <c r="J93" s="128" t="s">
        <v>45</v>
      </c>
      <c r="K93" s="127" t="s">
        <v>16</v>
      </c>
      <c r="L93" s="273" t="s">
        <v>45</v>
      </c>
      <c r="M93" s="102" t="s">
        <v>16</v>
      </c>
      <c r="N93" s="102" t="s">
        <v>16</v>
      </c>
      <c r="O93" s="127" t="s">
        <v>16</v>
      </c>
      <c r="P93" s="127" t="s">
        <v>16</v>
      </c>
      <c r="Q93" s="128" t="s">
        <v>45</v>
      </c>
      <c r="R93" s="127" t="s">
        <v>16</v>
      </c>
      <c r="S93" s="127" t="s">
        <v>16</v>
      </c>
      <c r="T93" s="128" t="s">
        <v>45</v>
      </c>
      <c r="U93" s="127" t="s">
        <v>16</v>
      </c>
      <c r="V93" s="127" t="s">
        <v>16</v>
      </c>
      <c r="W93" s="127" t="s">
        <v>16</v>
      </c>
      <c r="X93" s="128" t="s">
        <v>45</v>
      </c>
      <c r="Y93" s="127" t="s">
        <v>16</v>
      </c>
      <c r="Z93" s="127" t="s">
        <v>16</v>
      </c>
      <c r="AA93" s="128" t="s">
        <v>45</v>
      </c>
      <c r="AB93" s="127" t="s">
        <v>16</v>
      </c>
      <c r="AC93" s="127" t="s">
        <v>16</v>
      </c>
      <c r="AD93" s="274" t="s">
        <v>16</v>
      </c>
    </row>
    <row r="94" customFormat="false" ht="16.15" hidden="false" customHeight="false" outlineLevel="0" collapsed="false">
      <c r="B94" s="132" t="s">
        <v>16</v>
      </c>
    </row>
    <row r="95" customFormat="false" ht="16.15" hidden="false" customHeight="false" outlineLevel="0" collapsed="false">
      <c r="B95" s="133" t="s">
        <v>20</v>
      </c>
    </row>
    <row r="96" customFormat="false" ht="14.9" hidden="false" customHeight="false" outlineLevel="0" collapsed="false">
      <c r="B96" s="134" t="s">
        <v>92</v>
      </c>
      <c r="C96" s="205" t="n">
        <f aca="false">COUNTIF(C$3:C$48,$B96)</f>
        <v>0</v>
      </c>
      <c r="D96" s="205" t="n">
        <f aca="false">COUNTIF(D$3:D$48,$B96)</f>
        <v>0</v>
      </c>
      <c r="E96" s="205" t="n">
        <f aca="false">COUNTIF(E$3:E$48,$B96)</f>
        <v>0</v>
      </c>
      <c r="F96" s="205" t="n">
        <f aca="false">COUNTIF(F$3:F$48,$B96)</f>
        <v>0</v>
      </c>
      <c r="G96" s="205" t="n">
        <f aca="false">COUNTIF(G$3:G$48,$B96)</f>
        <v>0</v>
      </c>
      <c r="H96" s="205" t="n">
        <f aca="false">COUNTIF(H$3:H$48,$B96)</f>
        <v>0</v>
      </c>
      <c r="I96" s="205" t="n">
        <f aca="false">COUNTIF(I$3:I$48,$B96)</f>
        <v>0</v>
      </c>
      <c r="J96" s="205" t="n">
        <f aca="false">COUNTIF(J$3:J$48,$B96)</f>
        <v>0</v>
      </c>
      <c r="K96" s="205" t="n">
        <f aca="false">COUNTIF(K$3:K$48,$B96)</f>
        <v>0</v>
      </c>
      <c r="L96" s="205" t="n">
        <f aca="false">COUNTIF(L$3:L$48,$B96)</f>
        <v>0</v>
      </c>
      <c r="M96" s="205" t="n">
        <f aca="false">COUNTIF(M$3:M$48,$B96)</f>
        <v>0</v>
      </c>
      <c r="N96" s="205" t="n">
        <f aca="false">COUNTIF(N$3:N$48,$B96)</f>
        <v>0</v>
      </c>
      <c r="O96" s="205" t="n">
        <f aca="false">COUNTIF(O$3:O$48,$B96)</f>
        <v>0</v>
      </c>
      <c r="P96" s="205" t="n">
        <f aca="false">COUNTIF(P$3:P$48,$B96)</f>
        <v>0</v>
      </c>
      <c r="Q96" s="205" t="n">
        <f aca="false">COUNTIF(Q$3:Q$48,$B96)</f>
        <v>0</v>
      </c>
      <c r="R96" s="205" t="n">
        <f aca="false">COUNTIF(R$3:R$48,$B96)</f>
        <v>0</v>
      </c>
      <c r="S96" s="205" t="n">
        <f aca="false">COUNTIF(S$3:S$48,$B96)</f>
        <v>0</v>
      </c>
      <c r="T96" s="205" t="n">
        <f aca="false">COUNTIF(T$3:T$48,$B96)</f>
        <v>0</v>
      </c>
      <c r="U96" s="205" t="n">
        <f aca="false">COUNTIF(U$3:U$48,$B96)</f>
        <v>0</v>
      </c>
      <c r="V96" s="205" t="n">
        <f aca="false">COUNTIF(V$3:V$48,$B96)</f>
        <v>0</v>
      </c>
      <c r="W96" s="205" t="n">
        <f aca="false">COUNTIF(W$3:W$48,$B96)</f>
        <v>0</v>
      </c>
      <c r="X96" s="205" t="n">
        <f aca="false">COUNTIF(X$3:X$48,$B96)</f>
        <v>0</v>
      </c>
      <c r="Y96" s="205" t="n">
        <f aca="false">COUNTIF(Y$3:Y$48,$B96)</f>
        <v>0</v>
      </c>
      <c r="Z96" s="205" t="n">
        <f aca="false">COUNTIF(Z$3:Z$48,$B96)</f>
        <v>0</v>
      </c>
      <c r="AA96" s="205" t="n">
        <f aca="false">COUNTIF(AA$3:AA$48,$B96)</f>
        <v>0</v>
      </c>
      <c r="AB96" s="205" t="n">
        <f aca="false">COUNTIF(AB$3:AB$48,$B96)</f>
        <v>0</v>
      </c>
      <c r="AC96" s="205" t="n">
        <f aca="false">COUNTIF(AC$3:AC$48,$B96)</f>
        <v>0</v>
      </c>
      <c r="AD96" s="205" t="n">
        <f aca="false">COUNTIF(AD$3:AD$48,$B96)</f>
        <v>0</v>
      </c>
    </row>
    <row r="97" customFormat="false" ht="13.05" hidden="false" customHeight="false" outlineLevel="0" collapsed="false">
      <c r="C97" s="205" t="n">
        <f aca="false">COUNTIF(C$3:C$48,$B97)</f>
        <v>0</v>
      </c>
      <c r="D97" s="205" t="n">
        <f aca="false">COUNTIF(D$3:D$48,$B97)</f>
        <v>0</v>
      </c>
      <c r="E97" s="205" t="n">
        <f aca="false">COUNTIF(E$3:E$48,$B97)</f>
        <v>0</v>
      </c>
      <c r="F97" s="205" t="n">
        <f aca="false">COUNTIF(F$3:F$48,$B97)</f>
        <v>0</v>
      </c>
      <c r="G97" s="205" t="n">
        <f aca="false">COUNTIF(G$3:G$48,$B97)</f>
        <v>0</v>
      </c>
      <c r="H97" s="205" t="n">
        <f aca="false">COUNTIF(H$3:H$48,$B97)</f>
        <v>0</v>
      </c>
      <c r="I97" s="205" t="n">
        <f aca="false">COUNTIF(I$3:I$48,$B97)</f>
        <v>0</v>
      </c>
      <c r="J97" s="205" t="n">
        <f aca="false">COUNTIF(J$3:J$48,$B97)</f>
        <v>0</v>
      </c>
      <c r="K97" s="205" t="n">
        <f aca="false">COUNTIF(K$3:K$48,$B97)</f>
        <v>0</v>
      </c>
      <c r="L97" s="205" t="n">
        <f aca="false">COUNTIF(L$3:L$48,$B97)</f>
        <v>0</v>
      </c>
      <c r="M97" s="205" t="n">
        <f aca="false">COUNTIF(M$3:M$48,$B97)</f>
        <v>0</v>
      </c>
      <c r="N97" s="205" t="n">
        <f aca="false">COUNTIF(N$3:N$48,$B97)</f>
        <v>0</v>
      </c>
      <c r="O97" s="205" t="n">
        <f aca="false">COUNTIF(O$3:O$48,$B97)</f>
        <v>0</v>
      </c>
      <c r="P97" s="205" t="n">
        <f aca="false">COUNTIF(P$3:P$48,$B97)</f>
        <v>0</v>
      </c>
      <c r="Q97" s="205" t="n">
        <f aca="false">COUNTIF(Q$3:Q$48,$B97)</f>
        <v>0</v>
      </c>
      <c r="R97" s="205" t="n">
        <f aca="false">COUNTIF(R$3:R$48,$B97)</f>
        <v>0</v>
      </c>
      <c r="S97" s="205" t="n">
        <f aca="false">COUNTIF(S$3:S$48,$B97)</f>
        <v>0</v>
      </c>
      <c r="T97" s="205" t="n">
        <f aca="false">COUNTIF(T$3:T$48,$B97)</f>
        <v>0</v>
      </c>
      <c r="U97" s="205" t="n">
        <f aca="false">COUNTIF(U$3:U$48,$B97)</f>
        <v>0</v>
      </c>
      <c r="V97" s="205" t="n">
        <f aca="false">COUNTIF(V$3:V$48,$B97)</f>
        <v>0</v>
      </c>
      <c r="W97" s="205" t="n">
        <f aca="false">COUNTIF(W$3:W$48,$B97)</f>
        <v>0</v>
      </c>
      <c r="X97" s="205" t="n">
        <f aca="false">COUNTIF(X$3:X$48,$B97)</f>
        <v>0</v>
      </c>
      <c r="Y97" s="205" t="n">
        <f aca="false">COUNTIF(Y$3:Y$48,$B97)</f>
        <v>0</v>
      </c>
      <c r="Z97" s="205" t="n">
        <f aca="false">COUNTIF(Z$3:Z$48,$B97)</f>
        <v>0</v>
      </c>
      <c r="AA97" s="205" t="n">
        <f aca="false">COUNTIF(AA$3:AA$48,$B97)</f>
        <v>0</v>
      </c>
      <c r="AB97" s="205" t="n">
        <f aca="false">COUNTIF(AB$3:AB$48,$B97)</f>
        <v>0</v>
      </c>
      <c r="AC97" s="205" t="n">
        <f aca="false">COUNTIF(AC$3:AC$48,$B97)</f>
        <v>0</v>
      </c>
      <c r="AD97" s="205" t="n">
        <f aca="false">COUNTIF(AD$3:AD$48,$B97)</f>
        <v>0</v>
      </c>
    </row>
    <row r="98" customFormat="false" ht="13.05" hidden="false" customHeight="false" outlineLevel="0" collapsed="false">
      <c r="C98" s="205" t="n">
        <f aca="false">COUNTIF(C$3:C$48,$B98)</f>
        <v>0</v>
      </c>
      <c r="D98" s="205" t="n">
        <f aca="false">COUNTIF(D$3:D$48,$B98)</f>
        <v>0</v>
      </c>
      <c r="E98" s="205" t="n">
        <f aca="false">COUNTIF(E$3:E$48,$B98)</f>
        <v>0</v>
      </c>
      <c r="F98" s="205" t="n">
        <f aca="false">COUNTIF(F$3:F$48,$B98)</f>
        <v>0</v>
      </c>
      <c r="G98" s="205" t="n">
        <f aca="false">COUNTIF(G$3:G$48,$B98)</f>
        <v>0</v>
      </c>
      <c r="H98" s="205" t="n">
        <f aca="false">COUNTIF(H$3:H$48,$B98)</f>
        <v>0</v>
      </c>
      <c r="I98" s="205" t="n">
        <f aca="false">COUNTIF(I$3:I$48,$B98)</f>
        <v>0</v>
      </c>
      <c r="J98" s="205" t="n">
        <f aca="false">COUNTIF(J$3:J$48,$B98)</f>
        <v>0</v>
      </c>
      <c r="K98" s="205" t="n">
        <f aca="false">COUNTIF(K$3:K$48,$B98)</f>
        <v>0</v>
      </c>
      <c r="L98" s="205" t="n">
        <f aca="false">COUNTIF(L$3:L$48,$B98)</f>
        <v>0</v>
      </c>
      <c r="M98" s="205" t="n">
        <f aca="false">COUNTIF(M$3:M$48,$B98)</f>
        <v>0</v>
      </c>
      <c r="N98" s="205" t="n">
        <f aca="false">COUNTIF(N$3:N$48,$B98)</f>
        <v>0</v>
      </c>
      <c r="O98" s="205" t="n">
        <f aca="false">COUNTIF(O$3:O$48,$B98)</f>
        <v>0</v>
      </c>
      <c r="P98" s="205" t="n">
        <f aca="false">COUNTIF(P$3:P$48,$B98)</f>
        <v>0</v>
      </c>
      <c r="Q98" s="205" t="n">
        <f aca="false">COUNTIF(Q$3:Q$48,$B98)</f>
        <v>0</v>
      </c>
      <c r="R98" s="205" t="n">
        <f aca="false">COUNTIF(R$3:R$48,$B98)</f>
        <v>0</v>
      </c>
      <c r="S98" s="205" t="n">
        <f aca="false">COUNTIF(S$3:S$48,$B98)</f>
        <v>0</v>
      </c>
      <c r="T98" s="205" t="n">
        <f aca="false">COUNTIF(T$3:T$48,$B98)</f>
        <v>0</v>
      </c>
      <c r="U98" s="205" t="n">
        <f aca="false">COUNTIF(U$3:U$48,$B98)</f>
        <v>0</v>
      </c>
      <c r="V98" s="205" t="n">
        <f aca="false">COUNTIF(V$3:V$48,$B98)</f>
        <v>0</v>
      </c>
      <c r="W98" s="205" t="n">
        <f aca="false">COUNTIF(W$3:W$48,$B98)</f>
        <v>0</v>
      </c>
      <c r="X98" s="205" t="n">
        <f aca="false">COUNTIF(X$3:X$48,$B98)</f>
        <v>0</v>
      </c>
      <c r="Y98" s="205" t="n">
        <f aca="false">COUNTIF(Y$3:Y$48,$B98)</f>
        <v>0</v>
      </c>
      <c r="Z98" s="205" t="n">
        <f aca="false">COUNTIF(Z$3:Z$48,$B98)</f>
        <v>0</v>
      </c>
      <c r="AA98" s="205" t="n">
        <f aca="false">COUNTIF(AA$3:AA$48,$B98)</f>
        <v>0</v>
      </c>
      <c r="AB98" s="205" t="n">
        <f aca="false">COUNTIF(AB$3:AB$48,$B98)</f>
        <v>0</v>
      </c>
      <c r="AC98" s="205" t="n">
        <f aca="false">COUNTIF(AC$3:AC$48,$B98)</f>
        <v>0</v>
      </c>
      <c r="AD98" s="205" t="n">
        <f aca="false">COUNTIF(AD$3:AD$48,$B98)</f>
        <v>0</v>
      </c>
    </row>
    <row r="99" customFormat="false" ht="14.9" hidden="false" customHeight="false" outlineLevel="0" collapsed="false">
      <c r="C99" s="135" t="n">
        <f aca="false">C96+C97+C98</f>
        <v>0</v>
      </c>
      <c r="D99" s="135" t="n">
        <f aca="false">D96+D97+D98</f>
        <v>0</v>
      </c>
      <c r="E99" s="135" t="n">
        <f aca="false">E96+E97+E98</f>
        <v>0</v>
      </c>
      <c r="F99" s="135" t="n">
        <f aca="false">F96+F97+F98</f>
        <v>0</v>
      </c>
      <c r="G99" s="135" t="n">
        <f aca="false">G96+G97+G98</f>
        <v>0</v>
      </c>
      <c r="H99" s="135" t="n">
        <f aca="false">H96+H97+H98</f>
        <v>0</v>
      </c>
      <c r="I99" s="135" t="n">
        <f aca="false">I96+I97+I98</f>
        <v>0</v>
      </c>
      <c r="J99" s="135" t="n">
        <f aca="false">J96+J97+J98</f>
        <v>0</v>
      </c>
      <c r="K99" s="135" t="n">
        <f aca="false">K96+K97+K98</f>
        <v>0</v>
      </c>
      <c r="L99" s="135" t="n">
        <f aca="false">L96+L97+L98</f>
        <v>0</v>
      </c>
      <c r="M99" s="135" t="n">
        <f aca="false">M96+M97+M98</f>
        <v>0</v>
      </c>
      <c r="N99" s="135" t="n">
        <f aca="false">N96+N97+N98</f>
        <v>0</v>
      </c>
      <c r="O99" s="135" t="n">
        <f aca="false">O96+O97+O98</f>
        <v>0</v>
      </c>
      <c r="P99" s="135" t="n">
        <f aca="false">P96+P97+P98</f>
        <v>0</v>
      </c>
      <c r="Q99" s="135" t="n">
        <f aca="false">Q96+Q97+Q98</f>
        <v>0</v>
      </c>
      <c r="R99" s="135" t="n">
        <f aca="false">R96+R97+R98</f>
        <v>0</v>
      </c>
      <c r="S99" s="135" t="n">
        <f aca="false">S96+S97+S98</f>
        <v>0</v>
      </c>
      <c r="T99" s="135" t="n">
        <f aca="false">T96+T97+T98</f>
        <v>0</v>
      </c>
      <c r="U99" s="135" t="n">
        <f aca="false">U96+U97+U98</f>
        <v>0</v>
      </c>
      <c r="V99" s="135" t="n">
        <f aca="false">V96+V97+V98</f>
        <v>0</v>
      </c>
      <c r="W99" s="135" t="n">
        <f aca="false">W96+W97+W98</f>
        <v>0</v>
      </c>
      <c r="X99" s="135" t="n">
        <f aca="false">X96+X97+X98</f>
        <v>0</v>
      </c>
      <c r="Y99" s="135" t="n">
        <f aca="false">Y96+Y97+Y98</f>
        <v>0</v>
      </c>
      <c r="Z99" s="135" t="n">
        <f aca="false">Z96+Z97+Z98</f>
        <v>0</v>
      </c>
      <c r="AA99" s="135" t="n">
        <f aca="false">AA96+AA97+AA98</f>
        <v>0</v>
      </c>
      <c r="AB99" s="135" t="n">
        <f aca="false">AB96+AB97+AB98</f>
        <v>0</v>
      </c>
      <c r="AC99" s="135" t="n">
        <f aca="false">AC96+AC97+AC98</f>
        <v>0</v>
      </c>
      <c r="AD99" s="135" t="n">
        <f aca="false">AD96+AD97+AD98</f>
        <v>0</v>
      </c>
    </row>
  </sheetData>
  <mergeCells count="26">
    <mergeCell ref="A1:B2"/>
    <mergeCell ref="A3:AD3"/>
    <mergeCell ref="A4:B4"/>
    <mergeCell ref="A8:B8"/>
    <mergeCell ref="A11:B11"/>
    <mergeCell ref="A14:B14"/>
    <mergeCell ref="A20:B21"/>
    <mergeCell ref="A22:AD22"/>
    <mergeCell ref="A23:B23"/>
    <mergeCell ref="A28:B28"/>
    <mergeCell ref="A31:B31"/>
    <mergeCell ref="A36:B36"/>
    <mergeCell ref="A38:B38"/>
    <mergeCell ref="A40:B40"/>
    <mergeCell ref="A46:B47"/>
    <mergeCell ref="A48:AD48"/>
    <mergeCell ref="A49:B49"/>
    <mergeCell ref="A51:B51"/>
    <mergeCell ref="A57:B57"/>
    <mergeCell ref="AE58:AE60"/>
    <mergeCell ref="A59:B59"/>
    <mergeCell ref="A61:B61"/>
    <mergeCell ref="A65:B65"/>
    <mergeCell ref="A71:B72"/>
    <mergeCell ref="A73:AD73"/>
    <mergeCell ref="A74:B74"/>
  </mergeCells>
  <conditionalFormatting sqref="AC65">
    <cfRule type="containsText" priority="2" operator="containsText" aboveAverage="0" equalAverage="0" bottom="0" percent="0" rank="0" text="RDO" dxfId="664">
      <formula>NOT(ISERROR(SEARCH("RDO",AC65)))</formula>
    </cfRule>
  </conditionalFormatting>
  <conditionalFormatting sqref="AC65">
    <cfRule type="containsText" priority="3" operator="containsText" aboveAverage="0" equalAverage="0" bottom="0" percent="0" rank="0" text="RDO" dxfId="665">
      <formula>NOT(ISERROR(SEARCH("RDO",AC65)))</formula>
    </cfRule>
  </conditionalFormatting>
  <conditionalFormatting sqref="AC65">
    <cfRule type="containsText" priority="4" operator="containsText" aboveAverage="0" equalAverage="0" bottom="0" percent="0" rank="0" text="RDO" dxfId="666">
      <formula>NOT(ISERROR(SEARCH("RDO",AC65)))</formula>
    </cfRule>
  </conditionalFormatting>
  <conditionalFormatting sqref="X12">
    <cfRule type="containsText" priority="5" operator="containsText" aboveAverage="0" equalAverage="0" bottom="0" percent="0" rank="0" text="RDO" dxfId="667">
      <formula>NOT(ISERROR(SEARCH("RDO",X12)))</formula>
    </cfRule>
  </conditionalFormatting>
  <conditionalFormatting sqref="Z68:AB68">
    <cfRule type="containsText" priority="6" operator="containsText" aboveAverage="0" equalAverage="0" bottom="0" percent="0" rank="0" text="RDO" dxfId="668">
      <formula>NOT(ISERROR(SEARCH("RDO",Z68)))</formula>
    </cfRule>
    <cfRule type="containsText" priority="7" operator="containsText" aboveAverage="0" equalAverage="0" bottom="0" percent="0" rank="0" text="RDO" dxfId="669">
      <formula>NOT(ISERROR(SEARCH("RDO",Z68)))</formula>
    </cfRule>
    <cfRule type="containsText" priority="8" operator="containsText" aboveAverage="0" equalAverage="0" bottom="0" percent="0" rank="0" text="RDO" dxfId="670">
      <formula>NOT(ISERROR(SEARCH("RDO",Z68)))</formula>
    </cfRule>
  </conditionalFormatting>
  <conditionalFormatting sqref="AD5">
    <cfRule type="containsText" priority="9" operator="containsText" aboveAverage="0" equalAverage="0" bottom="0" percent="0" rank="0" text="RDO" dxfId="671">
      <formula>NOT(ISERROR(SEARCH("RDO",AD5)))</formula>
    </cfRule>
  </conditionalFormatting>
  <conditionalFormatting sqref="AD5">
    <cfRule type="containsText" priority="10" operator="containsText" aboveAverage="0" equalAverage="0" bottom="0" percent="0" rank="0" text="RDO" dxfId="672">
      <formula>NOT(ISERROR(SEARCH("RDO",AD5)))</formula>
    </cfRule>
  </conditionalFormatting>
  <conditionalFormatting sqref="Y22:Z22">
    <cfRule type="containsText" priority="11" operator="containsText" aboveAverage="0" equalAverage="0" bottom="0" percent="0" rank="0" text="RDO" dxfId="673">
      <formula>NOT(ISERROR(SEARCH("RDO",Y22)))</formula>
    </cfRule>
    <cfRule type="containsText" priority="12" operator="containsText" aboveAverage="0" equalAverage="0" bottom="0" percent="0" rank="0" text="RDO" dxfId="674">
      <formula>NOT(ISERROR(SEARCH("RDO",Y22)))</formula>
    </cfRule>
  </conditionalFormatting>
  <conditionalFormatting sqref="Y52">
    <cfRule type="cellIs" priority="13" operator="equal" aboveAverage="0" equalAverage="0" bottom="0" percent="0" rank="0" text="" dxfId="675">
      <formula>"RDO"</formula>
    </cfRule>
  </conditionalFormatting>
  <conditionalFormatting sqref="Y52">
    <cfRule type="cellIs" priority="14" operator="equal" aboveAverage="0" equalAverage="0" bottom="0" percent="0" rank="0" text="" dxfId="676">
      <formula>"RDO"</formula>
    </cfRule>
  </conditionalFormatting>
  <conditionalFormatting sqref="Y52">
    <cfRule type="containsText" priority="15" operator="containsText" aboveAverage="0" equalAverage="0" bottom="0" percent="0" rank="0" text="RDO" dxfId="677">
      <formula>NOT(ISERROR(SEARCH("RDO",Y52)))</formula>
    </cfRule>
  </conditionalFormatting>
  <conditionalFormatting sqref="Y52">
    <cfRule type="cellIs" priority="16" operator="equal" aboveAverage="0" equalAverage="0" bottom="0" percent="0" rank="0" text="" dxfId="678">
      <formula>"RDO"</formula>
    </cfRule>
  </conditionalFormatting>
  <conditionalFormatting sqref="AD23">
    <cfRule type="cellIs" priority="17" operator="equal" aboveAverage="0" equalAverage="0" bottom="0" percent="0" rank="0" text="" dxfId="679">
      <formula>"RDO"</formula>
    </cfRule>
  </conditionalFormatting>
  <conditionalFormatting sqref="AD23">
    <cfRule type="cellIs" priority="18" operator="equal" aboveAverage="0" equalAverage="0" bottom="0" percent="0" rank="0" text="" dxfId="680">
      <formula>"RDO"</formula>
    </cfRule>
  </conditionalFormatting>
  <conditionalFormatting sqref="AD23">
    <cfRule type="containsText" priority="19" operator="containsText" aboveAverage="0" equalAverage="0" bottom="0" percent="0" rank="0" text="RDO" dxfId="681">
      <formula>NOT(ISERROR(SEARCH("RDO",AD23)))</formula>
    </cfRule>
  </conditionalFormatting>
  <conditionalFormatting sqref="AD23">
    <cfRule type="cellIs" priority="20" operator="equal" aboveAverage="0" equalAverage="0" bottom="0" percent="0" rank="0" text="" dxfId="682">
      <formula>"RDO"</formula>
    </cfRule>
  </conditionalFormatting>
  <conditionalFormatting sqref="Y28">
    <cfRule type="containsText" priority="21" operator="containsText" aboveAverage="0" equalAverage="0" bottom="0" percent="0" rank="0" text="RDO" dxfId="683">
      <formula>NOT(ISERROR(SEARCH("RDO",Y28)))</formula>
    </cfRule>
  </conditionalFormatting>
  <conditionalFormatting sqref="Y28">
    <cfRule type="containsText" priority="22" operator="containsText" aboveAverage="0" equalAverage="0" bottom="0" percent="0" rank="0" text="RDO" dxfId="684">
      <formula>NOT(ISERROR(SEARCH("RDO",Y28)))</formula>
    </cfRule>
  </conditionalFormatting>
  <conditionalFormatting sqref="Y68">
    <cfRule type="containsText" priority="23" operator="containsText" aboveAverage="0" equalAverage="0" bottom="0" percent="0" rank="0" text="RDO" dxfId="685">
      <formula>NOT(ISERROR(SEARCH("RDO",Y68)))</formula>
    </cfRule>
  </conditionalFormatting>
  <conditionalFormatting sqref="Y68">
    <cfRule type="containsText" priority="24" operator="containsText" aboveAverage="0" equalAverage="0" bottom="0" percent="0" rank="0" text="RDO" dxfId="686">
      <formula>NOT(ISERROR(SEARCH("RDO",Y68)))</formula>
    </cfRule>
  </conditionalFormatting>
  <conditionalFormatting sqref="X24">
    <cfRule type="containsText" priority="25" operator="containsText" aboveAverage="0" equalAverage="0" bottom="0" percent="0" rank="0" text="RDO" dxfId="687">
      <formula>NOT(ISERROR(SEARCH("RDO",X24)))</formula>
    </cfRule>
  </conditionalFormatting>
  <conditionalFormatting sqref="X49">
    <cfRule type="containsText" priority="26" operator="containsText" aboveAverage="0" equalAverage="0" bottom="0" percent="0" rank="0" text="RDO" dxfId="688">
      <formula>NOT(ISERROR(SEARCH("RDO",X49)))</formula>
    </cfRule>
  </conditionalFormatting>
  <conditionalFormatting sqref="X49">
    <cfRule type="containsText" priority="27" operator="containsText" aboveAverage="0" equalAverage="0" bottom="0" percent="0" rank="0" text="RDO" dxfId="689">
      <formula>NOT(ISERROR(SEARCH("RDO",X49)))</formula>
    </cfRule>
  </conditionalFormatting>
  <conditionalFormatting sqref="AB52">
    <cfRule type="containsText" priority="28" operator="containsText" aboveAverage="0" equalAverage="0" bottom="0" percent="0" rank="0" text="RDO" dxfId="690">
      <formula>NOT(ISERROR(SEARCH("RDO",AB52)))</formula>
    </cfRule>
  </conditionalFormatting>
  <conditionalFormatting sqref="AB52">
    <cfRule type="containsText" priority="29" operator="containsText" aboveAverage="0" equalAverage="0" bottom="0" percent="0" rank="0" text="RDO" dxfId="691">
      <formula>NOT(ISERROR(SEARCH("RDO",AB52)))</formula>
    </cfRule>
  </conditionalFormatting>
  <conditionalFormatting sqref="X52">
    <cfRule type="containsText" priority="30" operator="containsText" aboveAverage="0" equalAverage="0" bottom="0" percent="0" rank="0" text="RDO" dxfId="692">
      <formula>NOT(ISERROR(SEARCH("RDO",X52)))</formula>
    </cfRule>
  </conditionalFormatting>
  <conditionalFormatting sqref="X52">
    <cfRule type="containsText" priority="31" operator="containsText" aboveAverage="0" equalAverage="0" bottom="0" percent="0" rank="0" text="RDO" dxfId="693">
      <formula>NOT(ISERROR(SEARCH("RDO",X52)))</formula>
    </cfRule>
  </conditionalFormatting>
  <conditionalFormatting sqref="V14">
    <cfRule type="containsText" priority="32" operator="containsText" aboveAverage="0" equalAverage="0" bottom="0" percent="0" rank="0" text="RDO" dxfId="694">
      <formula>NOT(ISERROR(SEARCH("RDO",V14)))</formula>
    </cfRule>
  </conditionalFormatting>
  <conditionalFormatting sqref="AB32">
    <cfRule type="containsText" priority="33" operator="containsText" aboveAverage="0" equalAverage="0" bottom="0" percent="0" rank="0" text="RDO" dxfId="695">
      <formula>NOT(ISERROR(SEARCH("RDO",AB32)))</formula>
    </cfRule>
  </conditionalFormatting>
  <conditionalFormatting sqref="AB32">
    <cfRule type="containsText" priority="34" operator="containsText" aboveAverage="0" equalAverage="0" bottom="0" percent="0" rank="0" text="RDO" dxfId="696">
      <formula>NOT(ISERROR(SEARCH("RDO",AB32)))</formula>
    </cfRule>
  </conditionalFormatting>
  <conditionalFormatting sqref="T22:U22">
    <cfRule type="containsText" priority="35" operator="containsText" aboveAverage="0" equalAverage="0" bottom="0" percent="0" rank="0" text="RDO" dxfId="697">
      <formula>NOT(ISERROR(SEARCH("RDO",T22)))</formula>
    </cfRule>
  </conditionalFormatting>
  <conditionalFormatting sqref="T28">
    <cfRule type="containsText" priority="36" operator="containsText" aboveAverage="0" equalAverage="0" bottom="0" percent="0" rank="0" text="RDO" dxfId="698">
      <formula>NOT(ISERROR(SEARCH("RDO",T28)))</formula>
    </cfRule>
  </conditionalFormatting>
  <conditionalFormatting sqref="T26">
    <cfRule type="containsText" priority="37" operator="containsText" aboveAverage="0" equalAverage="0" bottom="0" percent="0" rank="0" text="RDO" dxfId="699">
      <formula>NOT(ISERROR(SEARCH("RDO",T26)))</formula>
    </cfRule>
  </conditionalFormatting>
  <conditionalFormatting sqref="U6">
    <cfRule type="containsText" priority="38" operator="containsText" aboveAverage="0" equalAverage="0" bottom="0" percent="0" rank="0" text="RDO" dxfId="700">
      <formula>NOT(ISERROR(SEARCH("RDO",U6)))</formula>
    </cfRule>
  </conditionalFormatting>
  <conditionalFormatting sqref="N24">
    <cfRule type="cellIs" priority="39" operator="equal" aboveAverage="0" equalAverage="0" bottom="0" percent="0" rank="0" text="" dxfId="701">
      <formula>"RDO"</formula>
    </cfRule>
  </conditionalFormatting>
  <conditionalFormatting sqref="N24">
    <cfRule type="cellIs" priority="40" operator="equal" aboveAverage="0" equalAverage="0" bottom="0" percent="0" rank="0" text="" dxfId="702">
      <formula>"RDO"</formula>
    </cfRule>
  </conditionalFormatting>
  <conditionalFormatting sqref="N24">
    <cfRule type="containsText" priority="41" operator="containsText" aboveAverage="0" equalAverage="0" bottom="0" percent="0" rank="0" text="RDO" dxfId="703">
      <formula>NOT(ISERROR(SEARCH("RDO",N24)))</formula>
    </cfRule>
  </conditionalFormatting>
  <conditionalFormatting sqref="N24">
    <cfRule type="cellIs" priority="42" operator="equal" aboveAverage="0" equalAverage="0" bottom="0" percent="0" rank="0" text="" dxfId="704">
      <formula>"RDO"</formula>
    </cfRule>
  </conditionalFormatting>
  <conditionalFormatting sqref="N28">
    <cfRule type="containsText" priority="43" operator="containsText" aboveAverage="0" equalAverage="0" bottom="0" percent="0" rank="0" text="RDO" dxfId="705">
      <formula>NOT(ISERROR(SEARCH("RDO",N28)))</formula>
    </cfRule>
  </conditionalFormatting>
  <conditionalFormatting sqref="N28">
    <cfRule type="cellIs" priority="44" operator="equal" aboveAverage="0" equalAverage="0" bottom="0" percent="0" rank="0" text="" dxfId="706">
      <formula>"RDO"</formula>
    </cfRule>
  </conditionalFormatting>
  <conditionalFormatting sqref="V41">
    <cfRule type="containsText" priority="45" operator="containsText" aboveAverage="0" equalAverage="0" bottom="0" percent="0" rank="0" text="RDO" dxfId="707">
      <formula>NOT(ISERROR(SEARCH("RDO",V41)))</formula>
    </cfRule>
  </conditionalFormatting>
  <conditionalFormatting sqref="O45">
    <cfRule type="containsText" priority="46" operator="containsText" aboveAverage="0" equalAverage="0" bottom="0" percent="0" rank="0" text="RDO" dxfId="708">
      <formula>NOT(ISERROR(SEARCH("RDO",O45)))</formula>
    </cfRule>
  </conditionalFormatting>
  <conditionalFormatting sqref="M68">
    <cfRule type="containsText" priority="47" operator="containsText" aboveAverage="0" equalAverage="0" bottom="0" percent="0" rank="0" text="RDO" dxfId="709">
      <formula>NOT(ISERROR(SEARCH("RDO",M68)))</formula>
    </cfRule>
  </conditionalFormatting>
  <conditionalFormatting sqref="N43">
    <cfRule type="containsText" priority="48" operator="containsText" aboveAverage="0" equalAverage="0" bottom="0" percent="0" rank="0" text="RDO" dxfId="710">
      <formula>NOT(ISERROR(SEARCH("RDO",N43)))</formula>
    </cfRule>
  </conditionalFormatting>
  <conditionalFormatting sqref="M43">
    <cfRule type="containsText" priority="49" operator="containsText" aboveAverage="0" equalAverage="0" bottom="0" percent="0" rank="0" text="RDO" dxfId="711">
      <formula>NOT(ISERROR(SEARCH("RDO",M43)))</formula>
    </cfRule>
  </conditionalFormatting>
  <conditionalFormatting sqref="Q49">
    <cfRule type="containsText" priority="50" operator="containsText" aboveAverage="0" equalAverage="0" bottom="0" percent="0" rank="0" text="RDO" dxfId="712">
      <formula>NOT(ISERROR(SEARCH("RDO",Q49)))</formula>
    </cfRule>
  </conditionalFormatting>
  <conditionalFormatting sqref="X43">
    <cfRule type="containsText" priority="51" operator="containsText" aboveAverage="0" equalAverage="0" bottom="0" percent="0" rank="0" text="RDO" dxfId="713">
      <formula>NOT(ISERROR(SEARCH("RDO",X43)))</formula>
    </cfRule>
  </conditionalFormatting>
  <conditionalFormatting sqref="Q43">
    <cfRule type="containsText" priority="52" operator="containsText" aboveAverage="0" equalAverage="0" bottom="0" percent="0" rank="0" text="RDO" dxfId="714">
      <formula>NOT(ISERROR(SEARCH("RDO",Q43)))</formula>
    </cfRule>
  </conditionalFormatting>
  <conditionalFormatting sqref="AA45">
    <cfRule type="containsText" priority="53" operator="containsText" aboveAverage="0" equalAverage="0" bottom="0" percent="0" rank="0" text="RDO" dxfId="715">
      <formula>NOT(ISERROR(SEARCH("RDO",AA45)))</formula>
    </cfRule>
  </conditionalFormatting>
  <conditionalFormatting sqref="J7">
    <cfRule type="cellIs" priority="54" operator="equal" aboveAverage="0" equalAverage="0" bottom="0" percent="0" rank="0" text="" dxfId="716">
      <formula>"RDO"</formula>
    </cfRule>
  </conditionalFormatting>
  <conditionalFormatting sqref="J7">
    <cfRule type="cellIs" priority="55" operator="equal" aboveAverage="0" equalAverage="0" bottom="0" percent="0" rank="0" text="" dxfId="717">
      <formula>"RDO"</formula>
    </cfRule>
  </conditionalFormatting>
  <conditionalFormatting sqref="J7">
    <cfRule type="containsText" priority="56" operator="containsText" aboveAverage="0" equalAverage="0" bottom="0" percent="0" rank="0" text="RDO" dxfId="718">
      <formula>NOT(ISERROR(SEARCH("RDO",J7)))</formula>
    </cfRule>
  </conditionalFormatting>
  <conditionalFormatting sqref="J7">
    <cfRule type="cellIs" priority="57" operator="equal" aboveAverage="0" equalAverage="0" bottom="0" percent="0" rank="0" text="" dxfId="719">
      <formula>"RDO"</formula>
    </cfRule>
  </conditionalFormatting>
  <conditionalFormatting sqref="J68:K68">
    <cfRule type="containsText" priority="58" operator="containsText" aboveAverage="0" equalAverage="0" bottom="0" percent="0" rank="0" text="RDO" dxfId="720">
      <formula>NOT(ISERROR(SEARCH("RDO",J68)))</formula>
    </cfRule>
  </conditionalFormatting>
  <conditionalFormatting sqref="W23:Z23">
    <cfRule type="cellIs" priority="59" operator="equal" aboveAverage="0" equalAverage="0" bottom="0" percent="0" rank="0" text="" dxfId="721">
      <formula>"RDO"</formula>
    </cfRule>
    <cfRule type="cellIs" priority="60" operator="equal" aboveAverage="0" equalAverage="0" bottom="0" percent="0" rank="0" text="" dxfId="722">
      <formula>"RDO"</formula>
    </cfRule>
    <cfRule type="containsText" priority="61" operator="containsText" aboveAverage="0" equalAverage="0" bottom="0" percent="0" rank="0" text="RDO" dxfId="723">
      <formula>NOT(ISERROR(SEARCH("RDO",W23)))</formula>
    </cfRule>
    <cfRule type="cellIs" priority="62" operator="equal" aboveAverage="0" equalAverage="0" bottom="0" percent="0" rank="0" text="" dxfId="724">
      <formula>"RDO"</formula>
    </cfRule>
  </conditionalFormatting>
  <conditionalFormatting sqref="S23">
    <cfRule type="cellIs" priority="63" operator="equal" aboveAverage="0" equalAverage="0" bottom="0" percent="0" rank="0" text="" dxfId="725">
      <formula>"RDO"</formula>
    </cfRule>
  </conditionalFormatting>
  <conditionalFormatting sqref="S23">
    <cfRule type="cellIs" priority="64" operator="equal" aboveAverage="0" equalAverage="0" bottom="0" percent="0" rank="0" text="" dxfId="726">
      <formula>"RDO"</formula>
    </cfRule>
  </conditionalFormatting>
  <conditionalFormatting sqref="S23">
    <cfRule type="containsText" priority="65" operator="containsText" aboveAverage="0" equalAverage="0" bottom="0" percent="0" rank="0" text="RDO" dxfId="727">
      <formula>NOT(ISERROR(SEARCH("RDO",S23)))</formula>
    </cfRule>
  </conditionalFormatting>
  <conditionalFormatting sqref="S23">
    <cfRule type="cellIs" priority="66" operator="equal" aboveAverage="0" equalAverage="0" bottom="0" percent="0" rank="0" text="" dxfId="728">
      <formula>"RDO"</formula>
    </cfRule>
  </conditionalFormatting>
  <conditionalFormatting sqref="R23">
    <cfRule type="cellIs" priority="67" operator="equal" aboveAverage="0" equalAverage="0" bottom="0" percent="0" rank="0" text="" dxfId="729">
      <formula>"RDO"</formula>
    </cfRule>
  </conditionalFormatting>
  <conditionalFormatting sqref="R23">
    <cfRule type="cellIs" priority="68" operator="equal" aboveAverage="0" equalAverage="0" bottom="0" percent="0" rank="0" text="" dxfId="730">
      <formula>"RDO"</formula>
    </cfRule>
  </conditionalFormatting>
  <conditionalFormatting sqref="R23">
    <cfRule type="containsText" priority="69" operator="containsText" aboveAverage="0" equalAverage="0" bottom="0" percent="0" rank="0" text="RDO" dxfId="731">
      <formula>NOT(ISERROR(SEARCH("RDO",R23)))</formula>
    </cfRule>
  </conditionalFormatting>
  <conditionalFormatting sqref="R23">
    <cfRule type="cellIs" priority="70" operator="equal" aboveAverage="0" equalAverage="0" bottom="0" percent="0" rank="0" text="" dxfId="732">
      <formula>"RDO"</formula>
    </cfRule>
  </conditionalFormatting>
  <conditionalFormatting sqref="Q23">
    <cfRule type="cellIs" priority="71" operator="equal" aboveAverage="0" equalAverage="0" bottom="0" percent="0" rank="0" text="" dxfId="733">
      <formula>"RDO"</formula>
    </cfRule>
  </conditionalFormatting>
  <conditionalFormatting sqref="Q23">
    <cfRule type="cellIs" priority="72" operator="equal" aboveAverage="0" equalAverage="0" bottom="0" percent="0" rank="0" text="" dxfId="734">
      <formula>"RDO"</formula>
    </cfRule>
  </conditionalFormatting>
  <conditionalFormatting sqref="Q23">
    <cfRule type="containsText" priority="73" operator="containsText" aboveAverage="0" equalAverage="0" bottom="0" percent="0" rank="0" text="RDO" dxfId="735">
      <formula>NOT(ISERROR(SEARCH("RDO",Q23)))</formula>
    </cfRule>
  </conditionalFormatting>
  <conditionalFormatting sqref="Q23">
    <cfRule type="cellIs" priority="74" operator="equal" aboveAverage="0" equalAverage="0" bottom="0" percent="0" rank="0" text="" dxfId="736">
      <formula>"RDO"</formula>
    </cfRule>
  </conditionalFormatting>
  <conditionalFormatting sqref="P23">
    <cfRule type="cellIs" priority="75" operator="equal" aboveAverage="0" equalAverage="0" bottom="0" percent="0" rank="0" text="" dxfId="737">
      <formula>"RDO"</formula>
    </cfRule>
  </conditionalFormatting>
  <conditionalFormatting sqref="P23">
    <cfRule type="cellIs" priority="76" operator="equal" aboveAverage="0" equalAverage="0" bottom="0" percent="0" rank="0" text="" dxfId="738">
      <formula>"RDO"</formula>
    </cfRule>
  </conditionalFormatting>
  <conditionalFormatting sqref="P23">
    <cfRule type="containsText" priority="77" operator="containsText" aboveAverage="0" equalAverage="0" bottom="0" percent="0" rank="0" text="RDO" dxfId="739">
      <formula>NOT(ISERROR(SEARCH("RDO",P23)))</formula>
    </cfRule>
  </conditionalFormatting>
  <conditionalFormatting sqref="P23">
    <cfRule type="cellIs" priority="78" operator="equal" aboveAverage="0" equalAverage="0" bottom="0" percent="0" rank="0" text="" dxfId="740">
      <formula>"RDO"</formula>
    </cfRule>
  </conditionalFormatting>
  <conditionalFormatting sqref="AA27:AB27">
    <cfRule type="containsText" priority="79" operator="containsText" aboveAverage="0" equalAverage="0" bottom="0" percent="0" rank="0" text="RDO" dxfId="741">
      <formula>NOT(ISERROR(SEARCH("RDO",AA27)))</formula>
    </cfRule>
    <cfRule type="containsText" priority="80" operator="containsText" aboveAverage="0" equalAverage="0" bottom="0" percent="0" rank="0" text="RDO" dxfId="742">
      <formula>NOT(ISERROR(SEARCH("RDO",AA27)))</formula>
    </cfRule>
  </conditionalFormatting>
  <conditionalFormatting sqref="T34">
    <cfRule type="containsText" priority="81" operator="containsText" aboveAverage="0" equalAverage="0" bottom="0" percent="0" rank="0" text="RDO" dxfId="743">
      <formula>NOT(ISERROR(SEARCH("RDO",T34)))</formula>
    </cfRule>
  </conditionalFormatting>
  <conditionalFormatting sqref="T32">
    <cfRule type="containsText" priority="82" operator="containsText" aboveAverage="0" equalAverage="0" bottom="0" percent="0" rank="0" text="RDO" dxfId="744">
      <formula>NOT(ISERROR(SEARCH("RDO",T32)))</formula>
    </cfRule>
  </conditionalFormatting>
  <conditionalFormatting sqref="Z66">
    <cfRule type="containsText" priority="83" operator="containsText" aboveAverage="0" equalAverage="0" bottom="0" percent="0" rank="0" text="RDO" dxfId="745">
      <formula>NOT(ISERROR(SEARCH("RDO",Z66)))</formula>
    </cfRule>
  </conditionalFormatting>
  <conditionalFormatting sqref="Y66:Z66">
    <cfRule type="containsText" priority="84" operator="containsText" aboveAverage="0" equalAverage="0" bottom="0" percent="0" rank="0" text="RDO" dxfId="746">
      <formula>NOT(ISERROR(SEARCH("RDO",Y66)))</formula>
    </cfRule>
  </conditionalFormatting>
  <conditionalFormatting sqref="X66">
    <cfRule type="containsText" priority="85" operator="containsText" aboveAverage="0" equalAverage="0" bottom="0" percent="0" rank="0" text="RDO" dxfId="747">
      <formula>NOT(ISERROR(SEARCH("RDO",X66)))</formula>
    </cfRule>
  </conditionalFormatting>
  <conditionalFormatting sqref="S66:U66">
    <cfRule type="containsText" priority="86" operator="containsText" aboveAverage="0" equalAverage="0" bottom="0" percent="0" rank="0" text="RDO" dxfId="748">
      <formula>NOT(ISERROR(SEARCH("RDO",S66)))</formula>
    </cfRule>
  </conditionalFormatting>
  <conditionalFormatting sqref="U44">
    <cfRule type="containsText" priority="87" operator="containsText" aboveAverage="0" equalAverage="0" bottom="0" percent="0" rank="0" text="RDO" dxfId="749">
      <formula>NOT(ISERROR(SEARCH("RDO",U44)))</formula>
    </cfRule>
  </conditionalFormatting>
  <conditionalFormatting sqref="J41">
    <cfRule type="containsText" priority="88" operator="containsText" aboveAverage="0" equalAverage="0" bottom="0" percent="0" rank="0" text="RDO" dxfId="750">
      <formula>NOT(ISERROR(SEARCH("RDO",J41)))</formula>
    </cfRule>
  </conditionalFormatting>
  <conditionalFormatting sqref="F26">
    <cfRule type="containsText" priority="89" operator="containsText" aboveAverage="0" equalAverage="0" bottom="0" percent="0" rank="0" text="RDO" dxfId="751">
      <formula>NOT(ISERROR(SEARCH("RDO",F26)))</formula>
    </cfRule>
  </conditionalFormatting>
  <conditionalFormatting sqref="K43:L43">
    <cfRule type="containsText" priority="90" operator="containsText" aboveAverage="0" equalAverage="0" bottom="0" percent="0" rank="0" text="RDO" dxfId="752">
      <formula>NOT(ISERROR(SEARCH("RDO",K43)))</formula>
    </cfRule>
  </conditionalFormatting>
  <conditionalFormatting sqref="J43">
    <cfRule type="containsText" priority="91" operator="containsText" aboveAverage="0" equalAverage="0" bottom="0" percent="0" rank="0" text="RDO" dxfId="753">
      <formula>NOT(ISERROR(SEARCH("RDO",J43)))</formula>
    </cfRule>
  </conditionalFormatting>
  <conditionalFormatting sqref="T51:U51">
    <cfRule type="containsText" priority="92" operator="containsText" aboveAverage="0" equalAverage="0" bottom="0" percent="0" rank="0" text="RDO" dxfId="754">
      <formula>NOT(ISERROR(SEARCH("RDO",T51)))</formula>
    </cfRule>
  </conditionalFormatting>
  <conditionalFormatting sqref="G9:H9">
    <cfRule type="containsText" priority="93" operator="containsText" aboveAverage="0" equalAverage="0" bottom="0" percent="0" rank="0" text="RDO" dxfId="755">
      <formula>NOT(ISERROR(SEARCH("RDO",G9)))</formula>
    </cfRule>
    <cfRule type="cellIs" priority="94" operator="equal" aboveAverage="0" equalAverage="0" bottom="0" percent="0" rank="0" text="" dxfId="756">
      <formula>"RDO"</formula>
    </cfRule>
  </conditionalFormatting>
  <conditionalFormatting sqref="F9">
    <cfRule type="containsText" priority="95" operator="containsText" aboveAverage="0" equalAverage="0" bottom="0" percent="0" rank="0" text="RDO" dxfId="757">
      <formula>NOT(ISERROR(SEARCH("RDO",F9)))</formula>
    </cfRule>
  </conditionalFormatting>
  <conditionalFormatting sqref="G65">
    <cfRule type="containsText" priority="96" operator="containsText" aboveAverage="0" equalAverage="0" bottom="0" percent="0" rank="0" text="RDO" dxfId="758">
      <formula>NOT(ISERROR(SEARCH("RDO",G65)))</formula>
    </cfRule>
  </conditionalFormatting>
  <conditionalFormatting sqref="C53:I53">
    <cfRule type="containsText" priority="97" operator="containsText" aboveAverage="0" equalAverage="0" bottom="0" percent="0" rank="0" text="RDO" dxfId="759">
      <formula>NOT(ISERROR(SEARCH("RDO",C53)))</formula>
    </cfRule>
  </conditionalFormatting>
  <conditionalFormatting sqref="C53 H53">
    <cfRule type="cellIs" priority="98" operator="equal" aboveAverage="0" equalAverage="0" bottom="0" percent="0" rank="0" text="" dxfId="760">
      <formula>"RDO"</formula>
    </cfRule>
  </conditionalFormatting>
  <conditionalFormatting sqref="H43">
    <cfRule type="containsText" priority="99" operator="containsText" aboveAverage="0" equalAverage="0" bottom="0" percent="0" rank="0" text="RDO" dxfId="761">
      <formula>NOT(ISERROR(SEARCH("RDO",H43)))</formula>
    </cfRule>
  </conditionalFormatting>
  <conditionalFormatting sqref="G43">
    <cfRule type="containsText" priority="100" operator="containsText" aboveAverage="0" equalAverage="0" bottom="0" percent="0" rank="0" text="RDO" dxfId="762">
      <formula>NOT(ISERROR(SEARCH("RDO",G43)))</formula>
    </cfRule>
  </conditionalFormatting>
  <conditionalFormatting sqref="F43">
    <cfRule type="containsText" priority="101" operator="containsText" aboveAverage="0" equalAverage="0" bottom="0" percent="0" rank="0" text="RDO" dxfId="763">
      <formula>NOT(ISERROR(SEARCH("RDO",F43)))</formula>
    </cfRule>
  </conditionalFormatting>
  <conditionalFormatting sqref="C43:D43">
    <cfRule type="containsText" priority="102" operator="containsText" aboveAverage="0" equalAverage="0" bottom="0" percent="0" rank="0" text="RDO" dxfId="764">
      <formula>NOT(ISERROR(SEARCH("RDO",C43)))</formula>
    </cfRule>
  </conditionalFormatting>
  <conditionalFormatting sqref="K32">
    <cfRule type="containsText" priority="103" operator="containsText" aboveAverage="0" equalAverage="0" bottom="0" percent="0" rank="0" text="RDO" dxfId="765">
      <formula>NOT(ISERROR(SEARCH("RDO",K32)))</formula>
    </cfRule>
  </conditionalFormatting>
  <conditionalFormatting sqref="E56:G56">
    <cfRule type="containsText" priority="104" operator="containsText" aboveAverage="0" equalAverage="0" bottom="0" percent="0" rank="0" text="RDO" dxfId="766">
      <formula>NOT(ISERROR(SEARCH("RDO",E56)))</formula>
    </cfRule>
  </conditionalFormatting>
  <conditionalFormatting sqref="I55">
    <cfRule type="containsText" priority="105" operator="containsText" aboveAverage="0" equalAverage="0" bottom="0" percent="0" rank="0" text="RDO" dxfId="767">
      <formula>NOT(ISERROR(SEARCH("RDO",I55)))</formula>
    </cfRule>
  </conditionalFormatting>
  <conditionalFormatting sqref="E12">
    <cfRule type="containsText" priority="106" operator="containsText" aboveAverage="0" equalAverage="0" bottom="0" percent="0" rank="0" text="RDO" dxfId="768">
      <formula>NOT(ISERROR(SEARCH("RDO",E12)))</formula>
    </cfRule>
  </conditionalFormatting>
  <conditionalFormatting sqref="G13">
    <cfRule type="containsText" priority="107" operator="containsText" aboveAverage="0" equalAverage="0" bottom="0" percent="0" rank="0" text="RDO" dxfId="769">
      <formula>NOT(ISERROR(SEARCH("RDO",G13)))</formula>
    </cfRule>
  </conditionalFormatting>
  <conditionalFormatting sqref="E55">
    <cfRule type="containsText" priority="108" operator="containsText" aboveAverage="0" equalAverage="0" bottom="0" percent="0" rank="0" text="RDO" dxfId="770">
      <formula>NOT(ISERROR(SEARCH("RDO",E55)))</formula>
    </cfRule>
  </conditionalFormatting>
  <conditionalFormatting sqref="D6">
    <cfRule type="containsText" priority="109" operator="containsText" aboveAverage="0" equalAverage="0" bottom="0" percent="0" rank="0" text="RDO" dxfId="771">
      <formula>NOT(ISERROR(SEARCH("RDO",D6)))</formula>
    </cfRule>
  </conditionalFormatting>
  <conditionalFormatting sqref="C28">
    <cfRule type="containsText" priority="110" operator="containsText" aboveAverage="0" equalAverage="0" bottom="0" percent="0" rank="0" text="RDO" dxfId="772">
      <formula>NOT(ISERROR(SEARCH("RDO",C28)))</formula>
    </cfRule>
  </conditionalFormatting>
  <conditionalFormatting sqref="C28">
    <cfRule type="cellIs" priority="111" operator="equal" aboveAverage="0" equalAverage="0" bottom="0" percent="0" rank="0" text="" dxfId="773">
      <formula>"RDO"</formula>
    </cfRule>
  </conditionalFormatting>
  <conditionalFormatting sqref="E47:F47">
    <cfRule type="containsText" priority="112" operator="containsText" aboveAverage="0" equalAverage="0" bottom="0" percent="0" rank="0" text="RDO" dxfId="774">
      <formula>NOT(ISERROR(SEARCH("RDO",E47)))</formula>
    </cfRule>
  </conditionalFormatting>
  <conditionalFormatting sqref="E41:F41">
    <cfRule type="containsText" priority="113" operator="containsText" aboveAverage="0" equalAverage="0" bottom="0" percent="0" rank="0" text="RDO" dxfId="775">
      <formula>NOT(ISERROR(SEARCH("RDO",E41)))</formula>
    </cfRule>
  </conditionalFormatting>
  <conditionalFormatting sqref="J26">
    <cfRule type="containsText" priority="114" operator="containsText" aboveAverage="0" equalAverage="0" bottom="0" percent="0" rank="0" text="RDO" dxfId="776">
      <formula>NOT(ISERROR(SEARCH("RDO",J26)))</formula>
    </cfRule>
  </conditionalFormatting>
  <conditionalFormatting sqref="I23:L23">
    <cfRule type="cellIs" priority="115" operator="equal" aboveAverage="0" equalAverage="0" bottom="0" percent="0" rank="0" text="" dxfId="777">
      <formula>"RDO"</formula>
    </cfRule>
    <cfRule type="cellIs" priority="116" operator="equal" aboveAverage="0" equalAverage="0" bottom="0" percent="0" rank="0" text="" dxfId="778">
      <formula>"RDO"</formula>
    </cfRule>
    <cfRule type="containsText" priority="117" operator="containsText" aboveAverage="0" equalAverage="0" bottom="0" percent="0" rank="0" text="RDO" dxfId="779">
      <formula>NOT(ISERROR(SEARCH("RDO",I23)))</formula>
    </cfRule>
    <cfRule type="cellIs" priority="118" operator="equal" aboveAverage="0" equalAverage="0" bottom="0" percent="0" rank="0" text="" dxfId="780">
      <formula>"RDO"</formula>
    </cfRule>
  </conditionalFormatting>
  <conditionalFormatting sqref="C23:E23">
    <cfRule type="cellIs" priority="119" operator="equal" aboveAverage="0" equalAverage="0" bottom="0" percent="0" rank="0" text="" dxfId="781">
      <formula>"RDO"</formula>
    </cfRule>
    <cfRule type="cellIs" priority="120" operator="equal" aboveAverage="0" equalAverage="0" bottom="0" percent="0" rank="0" text="" dxfId="782">
      <formula>"RDO"</formula>
    </cfRule>
    <cfRule type="containsText" priority="121" operator="containsText" aboveAverage="0" equalAverage="0" bottom="0" percent="0" rank="0" text="RDO" dxfId="783">
      <formula>NOT(ISERROR(SEARCH("RDO",C23)))</formula>
    </cfRule>
    <cfRule type="cellIs" priority="122" operator="equal" aboveAverage="0" equalAverage="0" bottom="0" percent="0" rank="0" text="" dxfId="784">
      <formula>"RDO"</formula>
    </cfRule>
  </conditionalFormatting>
  <conditionalFormatting sqref="W45">
    <cfRule type="containsText" priority="123" operator="containsText" aboveAverage="0" equalAverage="0" bottom="0" percent="0" rank="0" text="RDO" dxfId="785">
      <formula>NOT(ISERROR(SEARCH("RDO",W45)))</formula>
    </cfRule>
  </conditionalFormatting>
  <conditionalFormatting sqref="W45">
    <cfRule type="cellIs" priority="124" operator="equal" aboveAverage="0" equalAverage="0" bottom="0" percent="0" rank="0" text="" dxfId="786">
      <formula>"RDO"</formula>
    </cfRule>
  </conditionalFormatting>
  <conditionalFormatting sqref="H45">
    <cfRule type="containsText" priority="125" operator="containsText" aboveAverage="0" equalAverage="0" bottom="0" percent="0" rank="0" text="RDO" dxfId="787">
      <formula>NOT(ISERROR(SEARCH("RDO",H45)))</formula>
    </cfRule>
  </conditionalFormatting>
  <conditionalFormatting sqref="H45">
    <cfRule type="cellIs" priority="126" operator="equal" aboveAverage="0" equalAverage="0" bottom="0" percent="0" rank="0" text="" dxfId="788">
      <formula>"RDO"</formula>
    </cfRule>
  </conditionalFormatting>
  <conditionalFormatting sqref="U21">
    <cfRule type="containsText" priority="127" operator="containsText" aboveAverage="0" equalAverage="0" bottom="0" percent="0" rank="0" text="RDO" dxfId="789">
      <formula>NOT(ISERROR(SEARCH("RDO",U21)))</formula>
    </cfRule>
  </conditionalFormatting>
  <conditionalFormatting sqref="L45">
    <cfRule type="containsText" priority="128" operator="containsText" aboveAverage="0" equalAverage="0" bottom="0" percent="0" rank="0" text="RDO" dxfId="790">
      <formula>NOT(ISERROR(SEARCH("RDO",L45)))</formula>
    </cfRule>
  </conditionalFormatting>
  <conditionalFormatting sqref="L45">
    <cfRule type="cellIs" priority="129" operator="equal" aboveAverage="0" equalAverage="0" bottom="0" percent="0" rank="0" text="" dxfId="791">
      <formula>"RDO"</formula>
    </cfRule>
  </conditionalFormatting>
  <conditionalFormatting sqref="T24">
    <cfRule type="containsText" priority="130" operator="containsText" aboveAverage="0" equalAverage="0" bottom="0" percent="0" rank="0" text="RDO" dxfId="792">
      <formula>NOT(ISERROR(SEARCH("RDO",T24)))</formula>
    </cfRule>
  </conditionalFormatting>
  <conditionalFormatting sqref="E24">
    <cfRule type="containsText" priority="131" operator="containsText" aboveAverage="0" equalAverage="0" bottom="0" percent="0" rank="0" text="RDO" dxfId="793">
      <formula>NOT(ISERROR(SEARCH("RDO",E24)))</formula>
    </cfRule>
  </conditionalFormatting>
  <conditionalFormatting sqref="T44">
    <cfRule type="containsText" priority="132" operator="containsText" aboveAverage="0" equalAverage="0" bottom="0" percent="0" rank="0" text="RDO" dxfId="794">
      <formula>NOT(ISERROR(SEARCH("RDO",T44)))</formula>
    </cfRule>
  </conditionalFormatting>
  <conditionalFormatting sqref="AC63">
    <cfRule type="containsText" priority="133" operator="containsText" aboveAverage="0" equalAverage="0" bottom="0" percent="0" rank="0" text="RDO" dxfId="795">
      <formula>NOT(ISERROR(SEARCH("RDO",AC63)))</formula>
    </cfRule>
  </conditionalFormatting>
  <conditionalFormatting sqref="AC51">
    <cfRule type="containsText" priority="134" operator="containsText" aboveAverage="0" equalAverage="0" bottom="0" percent="0" rank="0" text="RDO" dxfId="796">
      <formula>NOT(ISERROR(SEARCH("RDO",AC51)))</formula>
    </cfRule>
  </conditionalFormatting>
  <conditionalFormatting sqref="AA62">
    <cfRule type="containsText" priority="135" operator="containsText" aboveAverage="0" equalAverage="0" bottom="0" percent="0" rank="0" text="RDO" dxfId="797">
      <formula>NOT(ISERROR(SEARCH("RDO",AA62)))</formula>
    </cfRule>
  </conditionalFormatting>
  <conditionalFormatting sqref="X62:Z62">
    <cfRule type="containsText" priority="136" operator="containsText" aboveAverage="0" equalAverage="0" bottom="0" percent="0" rank="0" text="RDO" dxfId="798">
      <formula>NOT(ISERROR(SEARCH("RDO",X62)))</formula>
    </cfRule>
  </conditionalFormatting>
  <conditionalFormatting sqref="Q63">
    <cfRule type="containsText" priority="137" operator="containsText" aboveAverage="0" equalAverage="0" bottom="0" percent="0" rank="0" text="RDO" dxfId="799">
      <formula>NOT(ISERROR(SEARCH("RDO",Q63)))</formula>
    </cfRule>
  </conditionalFormatting>
  <conditionalFormatting sqref="V62">
    <cfRule type="containsText" priority="138" operator="containsText" aboveAverage="0" equalAverage="0" bottom="0" percent="0" rank="0" text="RDO" dxfId="800">
      <formula>NOT(ISERROR(SEARCH("RDO",V62)))</formula>
    </cfRule>
  </conditionalFormatting>
  <conditionalFormatting sqref="U62">
    <cfRule type="containsText" priority="139" operator="containsText" aboveAverage="0" equalAverage="0" bottom="0" percent="0" rank="0" text="RDO" dxfId="801">
      <formula>NOT(ISERROR(SEARCH("RDO",U62)))</formula>
    </cfRule>
  </conditionalFormatting>
  <conditionalFormatting sqref="S62">
    <cfRule type="containsText" priority="140" operator="containsText" aboveAverage="0" equalAverage="0" bottom="0" percent="0" rank="0" text="RDO" dxfId="802">
      <formula>NOT(ISERROR(SEARCH("RDO",S62)))</formula>
    </cfRule>
  </conditionalFormatting>
  <conditionalFormatting sqref="O62">
    <cfRule type="containsText" priority="141" operator="containsText" aboveAverage="0" equalAverage="0" bottom="0" percent="0" rank="0" text="RDO" dxfId="803">
      <formula>NOT(ISERROR(SEARCH("RDO",O62)))</formula>
    </cfRule>
  </conditionalFormatting>
  <conditionalFormatting sqref="AD70">
    <cfRule type="containsText" priority="142" operator="containsText" aboveAverage="0" equalAverage="0" bottom="0" percent="0" rank="0" text="RDO" dxfId="804">
      <formula>NOT(ISERROR(SEARCH("RDO",AD70)))</formula>
    </cfRule>
  </conditionalFormatting>
  <conditionalFormatting sqref="AC70">
    <cfRule type="containsText" priority="143" operator="containsText" aboveAverage="0" equalAverage="0" bottom="0" percent="0" rank="0" text="RDO" dxfId="805">
      <formula>NOT(ISERROR(SEARCH("RDO",AC70)))</formula>
    </cfRule>
  </conditionalFormatting>
  <conditionalFormatting sqref="AC68:AD68">
    <cfRule type="containsText" priority="144" operator="containsText" aboveAverage="0" equalAverage="0" bottom="0" percent="0" rank="0" text="RDO" dxfId="806">
      <formula>NOT(ISERROR(SEARCH("RDO",AC68)))</formula>
    </cfRule>
  </conditionalFormatting>
  <conditionalFormatting sqref="V68:W68">
    <cfRule type="containsText" priority="145" operator="containsText" aboveAverage="0" equalAverage="0" bottom="0" percent="0" rank="0" text="RDO" dxfId="807">
      <formula>NOT(ISERROR(SEARCH("RDO",V68)))</formula>
    </cfRule>
  </conditionalFormatting>
  <conditionalFormatting sqref="V70">
    <cfRule type="containsText" priority="146" operator="containsText" aboveAverage="0" equalAverage="0" bottom="0" percent="0" rank="0" text="RDO" dxfId="808">
      <formula>NOT(ISERROR(SEARCH("RDO",V70)))</formula>
    </cfRule>
  </conditionalFormatting>
  <conditionalFormatting sqref="M70">
    <cfRule type="containsText" priority="147" operator="containsText" aboveAverage="0" equalAverage="0" bottom="0" percent="0" rank="0" text="RDO" dxfId="809">
      <formula>NOT(ISERROR(SEARCH("RDO",M70)))</formula>
    </cfRule>
  </conditionalFormatting>
  <conditionalFormatting sqref="P70">
    <cfRule type="containsText" priority="148" operator="containsText" aboveAverage="0" equalAverage="0" bottom="0" percent="0" rank="0" text="RDO" dxfId="810">
      <formula>NOT(ISERROR(SEARCH("RDO",P70)))</formula>
    </cfRule>
  </conditionalFormatting>
  <conditionalFormatting sqref="P68">
    <cfRule type="containsText" priority="149" operator="containsText" aboveAverage="0" equalAverage="0" bottom="0" percent="0" rank="0" text="RDO" dxfId="811">
      <formula>NOT(ISERROR(SEARCH("RDO",P68)))</formula>
    </cfRule>
  </conditionalFormatting>
  <conditionalFormatting sqref="H70">
    <cfRule type="containsText" priority="150" operator="containsText" aboveAverage="0" equalAverage="0" bottom="0" percent="0" rank="0" text="RDO" dxfId="812">
      <formula>NOT(ISERROR(SEARCH("RDO",H70)))</formula>
    </cfRule>
  </conditionalFormatting>
  <conditionalFormatting sqref="H68">
    <cfRule type="containsText" priority="151" operator="containsText" aboveAverage="0" equalAverage="0" bottom="0" percent="0" rank="0" text="RDO" dxfId="813">
      <formula>NOT(ISERROR(SEARCH("RDO",H68)))</formula>
    </cfRule>
  </conditionalFormatting>
  <conditionalFormatting sqref="E70">
    <cfRule type="containsText" priority="152" operator="containsText" aboveAverage="0" equalAverage="0" bottom="0" percent="0" rank="0" text="RDO" dxfId="814">
      <formula>NOT(ISERROR(SEARCH("RDO",E70)))</formula>
    </cfRule>
  </conditionalFormatting>
  <conditionalFormatting sqref="F68">
    <cfRule type="containsText" priority="153" operator="containsText" aboveAverage="0" equalAverage="0" bottom="0" percent="0" rank="0" text="RDO" dxfId="815">
      <formula>NOT(ISERROR(SEARCH("RDO",F68)))</formula>
    </cfRule>
  </conditionalFormatting>
  <conditionalFormatting sqref="AC49">
    <cfRule type="containsText" priority="154" operator="containsText" aboveAverage="0" equalAverage="0" bottom="0" percent="0" rank="0" text="RDO" dxfId="816">
      <formula>NOT(ISERROR(SEARCH("RDO",AC49)))</formula>
    </cfRule>
  </conditionalFormatting>
  <conditionalFormatting sqref="T49">
    <cfRule type="containsText" priority="155" operator="containsText" aboveAverage="0" equalAverage="0" bottom="0" percent="0" rank="0" text="RDO" dxfId="817">
      <formula>NOT(ISERROR(SEARCH("RDO",T49)))</formula>
    </cfRule>
  </conditionalFormatting>
  <conditionalFormatting sqref="O49">
    <cfRule type="containsText" priority="156" operator="containsText" aboveAverage="0" equalAverage="0" bottom="0" percent="0" rank="0" text="RDO" dxfId="818">
      <formula>NOT(ISERROR(SEARCH("RDO",O49)))</formula>
    </cfRule>
  </conditionalFormatting>
  <conditionalFormatting sqref="D49">
    <cfRule type="containsText" priority="157" operator="containsText" aboveAverage="0" equalAverage="0" bottom="0" percent="0" rank="0" text="RDO" dxfId="819">
      <formula>NOT(ISERROR(SEARCH("RDO",D49)))</formula>
    </cfRule>
  </conditionalFormatting>
  <conditionalFormatting sqref="C70:D70 F70:G70 I70:J70 Q70:U70 N70:O70 L70">
    <cfRule type="containsText" priority="158" operator="containsText" aboveAverage="0" equalAverage="0" bottom="0" percent="0" rank="0" text="RDO" dxfId="820">
      <formula>NOT(ISERROR(SEARCH("RDO",C70)))</formula>
    </cfRule>
  </conditionalFormatting>
  <conditionalFormatting sqref="Y70:AB70">
    <cfRule type="containsText" priority="159" operator="containsText" aboveAverage="0" equalAverage="0" bottom="0" percent="0" rank="0" text="RDO" dxfId="821">
      <formula>NOT(ISERROR(SEARCH("RDO",Y70)))</formula>
    </cfRule>
  </conditionalFormatting>
  <conditionalFormatting sqref="C68:E68 G68 I68 Q68:U68 X68 L68 N68:O68">
    <cfRule type="containsText" priority="160" operator="containsText" aboveAverage="0" equalAverage="0" bottom="0" percent="0" rank="0" text="RDO" dxfId="822">
      <formula>NOT(ISERROR(SEARCH("RDO",C68)))</formula>
    </cfRule>
  </conditionalFormatting>
  <conditionalFormatting sqref="E49:H49">
    <cfRule type="containsText" priority="161" operator="containsText" aboveAverage="0" equalAverage="0" bottom="0" percent="0" rank="0" text="RDO" dxfId="823">
      <formula>NOT(ISERROR(SEARCH("RDO",E49)))</formula>
    </cfRule>
  </conditionalFormatting>
  <conditionalFormatting sqref="J49:N49">
    <cfRule type="containsText" priority="162" operator="containsText" aboveAverage="0" equalAverage="0" bottom="0" percent="0" rank="0" text="RDO" dxfId="824">
      <formula>NOT(ISERROR(SEARCH("RDO",J49)))</formula>
    </cfRule>
  </conditionalFormatting>
  <conditionalFormatting sqref="Q49:V49">
    <cfRule type="containsText" priority="163" operator="containsText" aboveAverage="0" equalAverage="0" bottom="0" percent="0" rank="0" text="RDO" dxfId="825">
      <formula>NOT(ISERROR(SEARCH("RDO",Q49)))</formula>
    </cfRule>
  </conditionalFormatting>
  <conditionalFormatting sqref="Y49:AB49">
    <cfRule type="containsText" priority="164" operator="containsText" aboveAverage="0" equalAverage="0" bottom="0" percent="0" rank="0" text="RDO" dxfId="826">
      <formula>NOT(ISERROR(SEARCH("RDO",Y49)))</formula>
    </cfRule>
  </conditionalFormatting>
  <conditionalFormatting sqref="AA47">
    <cfRule type="containsText" priority="165" operator="containsText" aboveAverage="0" equalAverage="0" bottom="0" percent="0" rank="0" text="RDO" dxfId="827">
      <formula>NOT(ISERROR(SEARCH("RDO",AA47)))</formula>
    </cfRule>
  </conditionalFormatting>
  <conditionalFormatting sqref="AC47">
    <cfRule type="containsText" priority="166" operator="containsText" aboveAverage="0" equalAverage="0" bottom="0" percent="0" rank="0" text="RDO" dxfId="828">
      <formula>NOT(ISERROR(SEARCH("RDO",AC47)))</formula>
    </cfRule>
  </conditionalFormatting>
  <conditionalFormatting sqref="L47">
    <cfRule type="containsText" priority="167" operator="containsText" aboveAverage="0" equalAverage="0" bottom="0" percent="0" rank="0" text="RDO" dxfId="829">
      <formula>NOT(ISERROR(SEARCH("RDO",L47)))</formula>
    </cfRule>
  </conditionalFormatting>
  <conditionalFormatting sqref="O47">
    <cfRule type="containsText" priority="168" operator="containsText" aboveAverage="0" equalAverage="0" bottom="0" percent="0" rank="0" text="RDO" dxfId="830">
      <formula>NOT(ISERROR(SEARCH("RDO",O47)))</formula>
    </cfRule>
  </conditionalFormatting>
  <conditionalFormatting sqref="H47">
    <cfRule type="containsText" priority="169" operator="containsText" aboveAverage="0" equalAverage="0" bottom="0" percent="0" rank="0" text="RDO" dxfId="831">
      <formula>NOT(ISERROR(SEARCH("RDO",H47)))</formula>
    </cfRule>
  </conditionalFormatting>
  <conditionalFormatting sqref="C47:D47 I47 G47">
    <cfRule type="containsText" priority="170" operator="containsText" aboveAverage="0" equalAverage="0" bottom="0" percent="0" rank="0" text="RDO" dxfId="832">
      <formula>NOT(ISERROR(SEARCH("RDO",C47)))</formula>
    </cfRule>
    <cfRule type="cellIs" priority="171" operator="equal" aboveAverage="0" equalAverage="0" bottom="0" percent="0" rank="0" text="" dxfId="833">
      <formula>"RDO"</formula>
    </cfRule>
  </conditionalFormatting>
  <conditionalFormatting sqref="J47:K47 M47:N47">
    <cfRule type="containsText" priority="172" operator="containsText" aboveAverage="0" equalAverage="0" bottom="0" percent="0" rank="0" text="RDO" dxfId="834">
      <formula>NOT(ISERROR(SEARCH("RDO",J47)))</formula>
    </cfRule>
    <cfRule type="cellIs" priority="173" operator="equal" aboveAverage="0" equalAverage="0" bottom="0" percent="0" rank="0" text="" dxfId="835">
      <formula>"RDO"</formula>
    </cfRule>
  </conditionalFormatting>
  <conditionalFormatting sqref="X47:Z47 AB47">
    <cfRule type="containsText" priority="174" operator="containsText" aboveAverage="0" equalAverage="0" bottom="0" percent="0" rank="0" text="RDO" dxfId="836">
      <formula>NOT(ISERROR(SEARCH("RDO",X47)))</formula>
    </cfRule>
    <cfRule type="cellIs" priority="175" operator="equal" aboveAverage="0" equalAverage="0" bottom="0" percent="0" rank="0" text="" dxfId="837">
      <formula>"RDO"</formula>
    </cfRule>
  </conditionalFormatting>
  <conditionalFormatting sqref="S65:T65">
    <cfRule type="containsText" priority="176" operator="containsText" aboveAverage="0" equalAverage="0" bottom="0" percent="0" rank="0" text="RDO" dxfId="838">
      <formula>NOT(ISERROR(SEARCH("RDO",S65)))</formula>
    </cfRule>
  </conditionalFormatting>
  <conditionalFormatting sqref="Z54">
    <cfRule type="containsText" priority="177" operator="containsText" aboveAverage="0" equalAverage="0" bottom="0" percent="0" rank="0" text="RDO" dxfId="839">
      <formula>NOT(ISERROR(SEARCH("RDO",Z54)))</formula>
    </cfRule>
  </conditionalFormatting>
  <conditionalFormatting sqref="AC55">
    <cfRule type="containsText" priority="178" operator="containsText" aboveAverage="0" equalAverage="0" bottom="0" percent="0" rank="0" text="RDO" dxfId="840">
      <formula>NOT(ISERROR(SEARCH("RDO",AC55)))</formula>
    </cfRule>
  </conditionalFormatting>
  <conditionalFormatting sqref="S55">
    <cfRule type="containsText" priority="179" operator="containsText" aboveAverage="0" equalAverage="0" bottom="0" percent="0" rank="0" text="RDO" dxfId="841">
      <formula>NOT(ISERROR(SEARCH("RDO",S55)))</formula>
    </cfRule>
  </conditionalFormatting>
  <conditionalFormatting sqref="V54">
    <cfRule type="containsText" priority="180" operator="containsText" aboveAverage="0" equalAverage="0" bottom="0" percent="0" rank="0" text="RDO" dxfId="842">
      <formula>NOT(ISERROR(SEARCH("RDO",V54)))</formula>
    </cfRule>
  </conditionalFormatting>
  <conditionalFormatting sqref="L54">
    <cfRule type="containsText" priority="181" operator="containsText" aboveAverage="0" equalAverage="0" bottom="0" percent="0" rank="0" text="RDO" dxfId="843">
      <formula>NOT(ISERROR(SEARCH("RDO",L54)))</formula>
    </cfRule>
  </conditionalFormatting>
  <conditionalFormatting sqref="O55">
    <cfRule type="containsText" priority="182" operator="containsText" aboveAverage="0" equalAverage="0" bottom="0" percent="0" rank="0" text="RDO" dxfId="844">
      <formula>NOT(ISERROR(SEARCH("RDO",O55)))</formula>
    </cfRule>
  </conditionalFormatting>
  <conditionalFormatting sqref="H54">
    <cfRule type="containsText" priority="183" operator="containsText" aboveAverage="0" equalAverage="0" bottom="0" percent="0" rank="0" text="RDO" dxfId="845">
      <formula>NOT(ISERROR(SEARCH("RDO",H54)))</formula>
    </cfRule>
  </conditionalFormatting>
  <conditionalFormatting sqref="AC52:AD52">
    <cfRule type="containsText" priority="184" operator="containsText" aboveAverage="0" equalAverage="0" bottom="0" percent="0" rank="0" text="RDO" dxfId="846">
      <formula>NOT(ISERROR(SEARCH("RDO",AC52)))</formula>
    </cfRule>
  </conditionalFormatting>
  <conditionalFormatting sqref="V52:W52">
    <cfRule type="containsText" priority="185" operator="containsText" aboveAverage="0" equalAverage="0" bottom="0" percent="0" rank="0" text="RDO" dxfId="847">
      <formula>NOT(ISERROR(SEARCH("RDO",V52)))</formula>
    </cfRule>
  </conditionalFormatting>
  <conditionalFormatting sqref="Z56">
    <cfRule type="containsText" priority="186" operator="containsText" aboveAverage="0" equalAverage="0" bottom="0" percent="0" rank="0" text="RDO" dxfId="848">
      <formula>NOT(ISERROR(SEARCH("RDO",Z56)))</formula>
    </cfRule>
  </conditionalFormatting>
  <conditionalFormatting sqref="AD56">
    <cfRule type="containsText" priority="187" operator="containsText" aboveAverage="0" equalAverage="0" bottom="0" percent="0" rank="0" text="RDO" dxfId="849">
      <formula>NOT(ISERROR(SEARCH("RDO",AD56)))</formula>
    </cfRule>
  </conditionalFormatting>
  <conditionalFormatting sqref="T56">
    <cfRule type="containsText" priority="188" operator="containsText" aboveAverage="0" equalAverage="0" bottom="0" percent="0" rank="0" text="RDO" dxfId="850">
      <formula>NOT(ISERROR(SEARCH("RDO",T56)))</formula>
    </cfRule>
  </conditionalFormatting>
  <conditionalFormatting sqref="V56">
    <cfRule type="containsText" priority="189" operator="containsText" aboveAverage="0" equalAverage="0" bottom="0" percent="0" rank="0" text="RDO" dxfId="851">
      <formula>NOT(ISERROR(SEARCH("RDO",V56)))</formula>
    </cfRule>
  </conditionalFormatting>
  <conditionalFormatting sqref="N52">
    <cfRule type="containsText" priority="190" operator="containsText" aboveAverage="0" equalAverage="0" bottom="0" percent="0" rank="0" text="RDO" dxfId="852">
      <formula>NOT(ISERROR(SEARCH("RDO",N52)))</formula>
    </cfRule>
  </conditionalFormatting>
  <conditionalFormatting sqref="P52">
    <cfRule type="containsText" priority="191" operator="containsText" aboveAverage="0" equalAverage="0" bottom="0" percent="0" rank="0" text="RDO" dxfId="853">
      <formula>NOT(ISERROR(SEARCH("RDO",P52)))</formula>
    </cfRule>
  </conditionalFormatting>
  <conditionalFormatting sqref="E52">
    <cfRule type="containsText" priority="192" operator="containsText" aboveAverage="0" equalAverage="0" bottom="0" percent="0" rank="0" text="RDO" dxfId="854">
      <formula>NOT(ISERROR(SEARCH("RDO",E52)))</formula>
    </cfRule>
  </conditionalFormatting>
  <conditionalFormatting sqref="H52">
    <cfRule type="containsText" priority="193" operator="containsText" aboveAverage="0" equalAverage="0" bottom="0" percent="0" rank="0" text="RDO" dxfId="855">
      <formula>NOT(ISERROR(SEARCH("RDO",H52)))</formula>
    </cfRule>
  </conditionalFormatting>
  <conditionalFormatting sqref="O56:P56">
    <cfRule type="containsText" priority="194" operator="containsText" aboveAverage="0" equalAverage="0" bottom="0" percent="0" rank="0" text="RDO" dxfId="856">
      <formula>NOT(ISERROR(SEARCH("RDO",O56)))</formula>
    </cfRule>
  </conditionalFormatting>
  <conditionalFormatting sqref="H56:I56">
    <cfRule type="containsText" priority="195" operator="containsText" aboveAverage="0" equalAverage="0" bottom="0" percent="0" rank="0" text="RDO" dxfId="857">
      <formula>NOT(ISERROR(SEARCH("RDO",H56)))</formula>
    </cfRule>
  </conditionalFormatting>
  <conditionalFormatting sqref="R51">
    <cfRule type="containsText" priority="196" operator="containsText" aboveAverage="0" equalAverage="0" bottom="0" percent="0" rank="0" text="RDO" dxfId="858">
      <formula>NOT(ISERROR(SEARCH("RDO",R51)))</formula>
    </cfRule>
  </conditionalFormatting>
  <conditionalFormatting sqref="V51">
    <cfRule type="containsText" priority="197" operator="containsText" aboveAverage="0" equalAverage="0" bottom="0" percent="0" rank="0" text="RDO" dxfId="859">
      <formula>NOT(ISERROR(SEARCH("RDO",V51)))</formula>
    </cfRule>
  </conditionalFormatting>
  <conditionalFormatting sqref="L51:M51">
    <cfRule type="containsText" priority="198" operator="containsText" aboveAverage="0" equalAverage="0" bottom="0" percent="0" rank="0" text="RDO" dxfId="860">
      <formula>NOT(ISERROR(SEARCH("RDO",L51)))</formula>
    </cfRule>
  </conditionalFormatting>
  <conditionalFormatting sqref="C96:AD99">
    <cfRule type="containsText" priority="199" operator="containsText" aboveAverage="0" equalAverage="0" bottom="0" percent="0" rank="0" text="RDO" dxfId="861">
      <formula>NOT(ISERROR(SEARCH("RDO",C96)))</formula>
    </cfRule>
  </conditionalFormatting>
  <conditionalFormatting sqref="J51:K51 N51:O51">
    <cfRule type="containsText" priority="200" operator="containsText" aboveAverage="0" equalAverage="0" bottom="0" percent="0" rank="0" text="RDO" dxfId="862">
      <formula>NOT(ISERROR(SEARCH("RDO",J51)))</formula>
    </cfRule>
  </conditionalFormatting>
  <conditionalFormatting sqref="Q51 S51">
    <cfRule type="containsText" priority="201" operator="containsText" aboveAverage="0" equalAverage="0" bottom="0" percent="0" rank="0" text="RDO" dxfId="863">
      <formula>NOT(ISERROR(SEARCH("RDO",Q51)))</formula>
    </cfRule>
  </conditionalFormatting>
  <conditionalFormatting sqref="J56:N56 I52:M52 F52:G52 Q52:U52 O52 W56:Y56 U56 AA56:AC56 Z52:AA52 Q56:S56">
    <cfRule type="containsText" priority="202" operator="containsText" aboveAverage="0" equalAverage="0" bottom="0" percent="0" rank="0" text="RDO" dxfId="864">
      <formula>NOT(ISERROR(SEARCH("RDO",F52)))</formula>
    </cfRule>
  </conditionalFormatting>
  <conditionalFormatting sqref="Y42">
    <cfRule type="containsText" priority="203" operator="containsText" aboveAverage="0" equalAverage="0" bottom="0" percent="0" rank="0" text="RDO" dxfId="865">
      <formula>NOT(ISERROR(SEARCH("RDO",Y42)))</formula>
    </cfRule>
  </conditionalFormatting>
  <conditionalFormatting sqref="X41">
    <cfRule type="containsText" priority="204" operator="containsText" aboveAverage="0" equalAverage="0" bottom="0" percent="0" rank="0" text="RDO" dxfId="866">
      <formula>NOT(ISERROR(SEARCH("RDO",X41)))</formula>
    </cfRule>
  </conditionalFormatting>
  <conditionalFormatting sqref="AB43">
    <cfRule type="containsText" priority="205" operator="containsText" aboveAverage="0" equalAverage="0" bottom="0" percent="0" rank="0" text="RDO" dxfId="867">
      <formula>NOT(ISERROR(SEARCH("RDO",AB43)))</formula>
    </cfRule>
  </conditionalFormatting>
  <conditionalFormatting sqref="Z46:Z49">
    <cfRule type="containsText" priority="206" operator="containsText" aboveAverage="0" equalAverage="0" bottom="0" percent="0" rank="0" text="RDO" dxfId="868">
      <formula>NOT(ISERROR(SEARCH("RDO",Z46)))</formula>
    </cfRule>
  </conditionalFormatting>
  <conditionalFormatting sqref="E43">
    <cfRule type="containsText" priority="207" operator="containsText" aboveAverage="0" equalAverage="0" bottom="0" percent="0" rank="0" text="RDO" dxfId="869">
      <formula>NOT(ISERROR(SEARCH("RDO",E43)))</formula>
    </cfRule>
  </conditionalFormatting>
  <conditionalFormatting sqref="O43:P43">
    <cfRule type="containsText" priority="208" operator="containsText" aboveAverage="0" equalAverage="0" bottom="0" percent="0" rank="0" text="RDO" dxfId="870">
      <formula>NOT(ISERROR(SEARCH("RDO",O43)))</formula>
    </cfRule>
  </conditionalFormatting>
  <conditionalFormatting sqref="R41:S41">
    <cfRule type="containsText" priority="209" operator="containsText" aboveAverage="0" equalAverage="0" bottom="0" percent="0" rank="0" text="RDO" dxfId="871">
      <formula>NOT(ISERROR(SEARCH("RDO",R41)))</formula>
    </cfRule>
    <cfRule type="cellIs" priority="210" operator="equal" aboveAverage="0" equalAverage="0" bottom="0" percent="0" rank="0" text="" dxfId="872">
      <formula>"RDO"</formula>
    </cfRule>
  </conditionalFormatting>
  <conditionalFormatting sqref="Q41">
    <cfRule type="containsText" priority="211" operator="containsText" aboveAverage="0" equalAverage="0" bottom="0" percent="0" rank="0" text="RDO" dxfId="873">
      <formula>NOT(ISERROR(SEARCH("RDO",Q41)))</formula>
    </cfRule>
  </conditionalFormatting>
  <conditionalFormatting sqref="Q41">
    <cfRule type="containsText" priority="212" operator="containsText" aboveAverage="0" equalAverage="0" bottom="0" percent="0" rank="0" text="RDO" dxfId="874">
      <formula>NOT(ISERROR(SEARCH("RDO",Q41)))</formula>
    </cfRule>
  </conditionalFormatting>
  <conditionalFormatting sqref="Q41">
    <cfRule type="cellIs" priority="213" operator="equal" aboveAverage="0" equalAverage="0" bottom="0" percent="0" rank="0" text="" dxfId="875">
      <formula>"RDO"</formula>
    </cfRule>
  </conditionalFormatting>
  <conditionalFormatting sqref="AC45:AD49">
    <cfRule type="containsText" priority="214" operator="containsText" aboveAverage="0" equalAverage="0" bottom="0" percent="0" rank="0" text="RDO" dxfId="876">
      <formula>NOT(ISERROR(SEARCH("RDO",AC45)))</formula>
    </cfRule>
  </conditionalFormatting>
  <conditionalFormatting sqref="AC44">
    <cfRule type="containsText" priority="215" operator="containsText" aboveAverage="0" equalAverage="0" bottom="0" percent="0" rank="0" text="RDO" dxfId="877">
      <formula>NOT(ISERROR(SEARCH("RDO",AC44)))</formula>
    </cfRule>
  </conditionalFormatting>
  <conditionalFormatting sqref="AC41">
    <cfRule type="containsText" priority="216" operator="containsText" aboveAverage="0" equalAverage="0" bottom="0" percent="0" rank="0" text="RDO" dxfId="878">
      <formula>NOT(ISERROR(SEARCH("RDO",AC41)))</formula>
    </cfRule>
  </conditionalFormatting>
  <conditionalFormatting sqref="U45:U49">
    <cfRule type="containsText" priority="217" operator="containsText" aboveAverage="0" equalAverage="0" bottom="0" percent="0" rank="0" text="RDO" dxfId="879">
      <formula>NOT(ISERROR(SEARCH("RDO",U45)))</formula>
    </cfRule>
  </conditionalFormatting>
  <conditionalFormatting sqref="T41:U41">
    <cfRule type="containsText" priority="218" operator="containsText" aboveAverage="0" equalAverage="0" bottom="0" percent="0" rank="0" text="RDO" dxfId="880">
      <formula>NOT(ISERROR(SEARCH("RDO",T41)))</formula>
    </cfRule>
  </conditionalFormatting>
  <conditionalFormatting sqref="V46:W49 V45">
    <cfRule type="containsText" priority="219" operator="containsText" aboveAverage="0" equalAverage="0" bottom="0" percent="0" rank="0" text="RDO" dxfId="881">
      <formula>NOT(ISERROR(SEARCH("RDO",V45)))</formula>
    </cfRule>
  </conditionalFormatting>
  <conditionalFormatting sqref="O41">
    <cfRule type="containsText" priority="220" operator="containsText" aboveAverage="0" equalAverage="0" bottom="0" percent="0" rank="0" text="RDO" dxfId="882">
      <formula>NOT(ISERROR(SEARCH("RDO",O41)))</formula>
    </cfRule>
  </conditionalFormatting>
  <conditionalFormatting sqref="O44">
    <cfRule type="containsText" priority="221" operator="containsText" aboveAverage="0" equalAverage="0" bottom="0" percent="0" rank="0" text="RDO" dxfId="883">
      <formula>NOT(ISERROR(SEARCH("RDO",O44)))</formula>
    </cfRule>
  </conditionalFormatting>
  <conditionalFormatting sqref="L46:M49 M45">
    <cfRule type="containsText" priority="222" operator="containsText" aboveAverage="0" equalAverage="0" bottom="0" percent="0" rank="0" text="RDO" dxfId="884">
      <formula>NOT(ISERROR(SEARCH("RDO",L45)))</formula>
    </cfRule>
  </conditionalFormatting>
  <conditionalFormatting sqref="P45:P49">
    <cfRule type="containsText" priority="223" operator="containsText" aboveAverage="0" equalAverage="0" bottom="0" percent="0" rank="0" text="RDO" dxfId="885">
      <formula>NOT(ISERROR(SEARCH("RDO",P45)))</formula>
    </cfRule>
  </conditionalFormatting>
  <conditionalFormatting sqref="F46:H46 F48:H49 G47:H47 F45:G45">
    <cfRule type="containsText" priority="224" operator="containsText" aboveAverage="0" equalAverage="0" bottom="0" percent="0" rank="0" text="RDO" dxfId="886">
      <formula>NOT(ISERROR(SEARCH("RDO",F45)))</formula>
    </cfRule>
  </conditionalFormatting>
  <conditionalFormatting sqref="H42">
    <cfRule type="containsText" priority="225" operator="containsText" aboveAverage="0" equalAverage="0" bottom="0" percent="0" rank="0" text="RDO" dxfId="887">
      <formula>NOT(ISERROR(SEARCH("RDO",H42)))</formula>
    </cfRule>
  </conditionalFormatting>
  <conditionalFormatting sqref="K41:N41">
    <cfRule type="containsText" priority="226" operator="containsText" aboveAverage="0" equalAverage="0" bottom="0" percent="0" rank="0" text="RDO" dxfId="888">
      <formula>NOT(ISERROR(SEARCH("RDO",K41)))</formula>
    </cfRule>
    <cfRule type="cellIs" priority="227" operator="equal" aboveAverage="0" equalAverage="0" bottom="0" percent="0" rank="0" text="" dxfId="889">
      <formula>"RDO"</formula>
    </cfRule>
  </conditionalFormatting>
  <conditionalFormatting sqref="C41:D41">
    <cfRule type="containsText" priority="228" operator="containsText" aboveAverage="0" equalAverage="0" bottom="0" percent="0" rank="0" text="RDO" dxfId="890">
      <formula>NOT(ISERROR(SEARCH("RDO",C41)))</formula>
    </cfRule>
    <cfRule type="cellIs" priority="229" operator="equal" aboveAverage="0" equalAverage="0" bottom="0" percent="0" rank="0" text="" dxfId="891">
      <formula>"RDO"</formula>
    </cfRule>
  </conditionalFormatting>
  <conditionalFormatting sqref="I45:K49 C46:E46 N46:O49 X45:Y48 AA46:AB49 Z45 C45:D45 C48:E49 C47:D47 Q46:T49 Q45:S45 Y49">
    <cfRule type="containsText" priority="230" operator="containsText" aboveAverage="0" equalAverage="0" bottom="0" percent="0" rank="0" text="RDO" dxfId="892">
      <formula>NOT(ISERROR(SEARCH("RDO",C45)))</formula>
    </cfRule>
    <cfRule type="cellIs" priority="231" operator="equal" aboveAverage="0" equalAverage="0" bottom="0" percent="0" rank="0" text="" dxfId="893">
      <formula>"RDO"</formula>
    </cfRule>
  </conditionalFormatting>
  <conditionalFormatting sqref="Y41:AB41">
    <cfRule type="containsText" priority="232" operator="containsText" aboveAverage="0" equalAverage="0" bottom="0" percent="0" rank="0" text="RDO" dxfId="894">
      <formula>NOT(ISERROR(SEARCH("RDO",Y41)))</formula>
    </cfRule>
    <cfRule type="cellIs" priority="233" operator="equal" aboveAverage="0" equalAverage="0" bottom="0" percent="0" rank="0" text="" dxfId="895">
      <formula>"RDO"</formula>
    </cfRule>
  </conditionalFormatting>
  <conditionalFormatting sqref="X42 X44:AB44 Z42:AB42 Y43:AA43">
    <cfRule type="containsText" priority="234" operator="containsText" aboveAverage="0" equalAverage="0" bottom="0" percent="0" rank="0" text="RDO" dxfId="896">
      <formula>NOT(ISERROR(SEARCH("RDO",X42)))</formula>
    </cfRule>
  </conditionalFormatting>
  <conditionalFormatting sqref="Q44:S44">
    <cfRule type="containsText" priority="235" operator="containsText" aboveAverage="0" equalAverage="0" bottom="0" percent="0" rank="0" text="RDO" dxfId="897">
      <formula>NOT(ISERROR(SEARCH("RDO",Q44)))</formula>
    </cfRule>
  </conditionalFormatting>
  <conditionalFormatting sqref="Q42:U42">
    <cfRule type="containsText" priority="236" operator="containsText" aboveAverage="0" equalAverage="0" bottom="0" percent="0" rank="0" text="RDO" dxfId="898">
      <formula>NOT(ISERROR(SEARCH("RDO",Q42)))</formula>
    </cfRule>
  </conditionalFormatting>
  <conditionalFormatting sqref="J44:N44">
    <cfRule type="containsText" priority="237" operator="containsText" aboveAverage="0" equalAverage="0" bottom="0" percent="0" rank="0" text="RDO" dxfId="899">
      <formula>NOT(ISERROR(SEARCH("RDO",J44)))</formula>
    </cfRule>
  </conditionalFormatting>
  <conditionalFormatting sqref="E44:H44">
    <cfRule type="containsText" priority="238" operator="containsText" aboveAverage="0" equalAverage="0" bottom="0" percent="0" rank="0" text="RDO" dxfId="900">
      <formula>NOT(ISERROR(SEARCH("RDO",E44)))</formula>
    </cfRule>
  </conditionalFormatting>
  <conditionalFormatting sqref="C42:G42">
    <cfRule type="containsText" priority="239" operator="containsText" aboveAverage="0" equalAverage="0" bottom="0" percent="0" rank="0" text="RDO" dxfId="901">
      <formula>NOT(ISERROR(SEARCH("RDO",C42)))</formula>
    </cfRule>
  </conditionalFormatting>
  <conditionalFormatting sqref="D62">
    <cfRule type="containsText" priority="240" operator="containsText" aboveAverage="0" equalAverage="0" bottom="0" percent="0" rank="0" text="RDO" dxfId="902">
      <formula>NOT(ISERROR(SEARCH("RDO",D62)))</formula>
    </cfRule>
  </conditionalFormatting>
  <conditionalFormatting sqref="T62">
    <cfRule type="containsText" priority="241" operator="containsText" aboveAverage="0" equalAverage="0" bottom="0" percent="0" rank="0" text="RDO" dxfId="903">
      <formula>NOT(ISERROR(SEARCH("RDO",T62)))</formula>
    </cfRule>
  </conditionalFormatting>
  <conditionalFormatting sqref="X63:AD63">
    <cfRule type="containsText" priority="242" operator="containsText" aboveAverage="0" equalAverage="0" bottom="0" percent="0" rank="0" text="RDO" dxfId="904">
      <formula>NOT(ISERROR(SEARCH("RDO",X63)))</formula>
    </cfRule>
  </conditionalFormatting>
  <conditionalFormatting sqref="Q62:R62 R63:V63">
    <cfRule type="containsText" priority="243" operator="containsText" aboveAverage="0" equalAverage="0" bottom="0" percent="0" rank="0" text="RDO" dxfId="905">
      <formula>NOT(ISERROR(SEARCH("RDO",Q62)))</formula>
    </cfRule>
  </conditionalFormatting>
  <conditionalFormatting sqref="N63:O63">
    <cfRule type="containsText" priority="244" operator="containsText" aboveAverage="0" equalAverage="0" bottom="0" percent="0" rank="0" text="RDO" dxfId="906">
      <formula>NOT(ISERROR(SEARCH("RDO",N63)))</formula>
    </cfRule>
  </conditionalFormatting>
  <conditionalFormatting sqref="J62:N62">
    <cfRule type="containsText" priority="245" operator="containsText" aboveAverage="0" equalAverage="0" bottom="0" percent="0" rank="0" text="RDO" dxfId="907">
      <formula>NOT(ISERROR(SEARCH("RDO",J62)))</formula>
    </cfRule>
  </conditionalFormatting>
  <conditionalFormatting sqref="C62 E62:G62">
    <cfRule type="containsText" priority="246" operator="containsText" aboveAverage="0" equalAverage="0" bottom="0" percent="0" rank="0" text="RDO" dxfId="908">
      <formula>NOT(ISERROR(SEARCH("RDO",C62)))</formula>
    </cfRule>
  </conditionalFormatting>
  <conditionalFormatting sqref="AB33">
    <cfRule type="containsText" priority="247" operator="containsText" aboveAverage="0" equalAverage="0" bottom="0" percent="0" rank="0" text="RDO" dxfId="909">
      <formula>NOT(ISERROR(SEARCH("RDO",AB33)))</formula>
    </cfRule>
  </conditionalFormatting>
  <conditionalFormatting sqref="Y34:Z34">
    <cfRule type="containsText" priority="248" operator="containsText" aboveAverage="0" equalAverage="0" bottom="0" percent="0" rank="0" text="RDO" dxfId="910">
      <formula>NOT(ISERROR(SEARCH("RDO",Y34)))</formula>
    </cfRule>
  </conditionalFormatting>
  <conditionalFormatting sqref="AC33:AD33 AC34">
    <cfRule type="containsText" priority="249" operator="containsText" aboveAverage="0" equalAverage="0" bottom="0" percent="0" rank="0" text="RDO" dxfId="911">
      <formula>NOT(ISERROR(SEARCH("RDO",AC33)))</formula>
    </cfRule>
  </conditionalFormatting>
  <conditionalFormatting sqref="AC32:AD32">
    <cfRule type="containsText" priority="250" operator="containsText" aboveAverage="0" equalAverage="0" bottom="0" percent="0" rank="0" text="RDO" dxfId="912">
      <formula>NOT(ISERROR(SEARCH("RDO",AC32)))</formula>
    </cfRule>
  </conditionalFormatting>
  <conditionalFormatting sqref="Q33">
    <cfRule type="containsText" priority="251" operator="containsText" aboveAverage="0" equalAverage="0" bottom="0" percent="0" rank="0" text="RDO" dxfId="913">
      <formula>NOT(ISERROR(SEARCH("RDO",Q33)))</formula>
    </cfRule>
  </conditionalFormatting>
  <conditionalFormatting sqref="S33">
    <cfRule type="containsText" priority="252" operator="containsText" aboveAverage="0" equalAverage="0" bottom="0" percent="0" rank="0" text="RDO" dxfId="914">
      <formula>NOT(ISERROR(SEARCH("RDO",S33)))</formula>
    </cfRule>
  </conditionalFormatting>
  <conditionalFormatting sqref="W33">
    <cfRule type="containsText" priority="253" operator="containsText" aboveAverage="0" equalAverage="0" bottom="0" percent="0" rank="0" text="RDO" dxfId="915">
      <formula>NOT(ISERROR(SEARCH("RDO",W33)))</formula>
    </cfRule>
  </conditionalFormatting>
  <conditionalFormatting sqref="U34:W34">
    <cfRule type="containsText" priority="254" operator="containsText" aboveAverage="0" equalAverage="0" bottom="0" percent="0" rank="0" text="RDO" dxfId="916">
      <formula>NOT(ISERROR(SEARCH("RDO",U34)))</formula>
    </cfRule>
  </conditionalFormatting>
  <conditionalFormatting sqref="L33">
    <cfRule type="containsText" priority="255" operator="containsText" aboveAverage="0" equalAverage="0" bottom="0" percent="0" rank="0" text="RDO" dxfId="917">
      <formula>NOT(ISERROR(SEARCH("RDO",L33)))</formula>
    </cfRule>
  </conditionalFormatting>
  <conditionalFormatting sqref="M34:N34">
    <cfRule type="containsText" priority="256" operator="containsText" aboveAverage="0" equalAverage="0" bottom="0" percent="0" rank="0" text="RDO" dxfId="918">
      <formula>NOT(ISERROR(SEARCH("RDO",M34)))</formula>
    </cfRule>
  </conditionalFormatting>
  <conditionalFormatting sqref="O33:P33">
    <cfRule type="containsText" priority="257" operator="containsText" aboveAverage="0" equalAverage="0" bottom="0" percent="0" rank="0" text="RDO" dxfId="919">
      <formula>NOT(ISERROR(SEARCH("RDO",O33)))</formula>
    </cfRule>
  </conditionalFormatting>
  <conditionalFormatting sqref="P34">
    <cfRule type="containsText" priority="258" operator="containsText" aboveAverage="0" equalAverage="0" bottom="0" percent="0" rank="0" text="RDO" dxfId="920">
      <formula>NOT(ISERROR(SEARCH("RDO",P34)))</formula>
    </cfRule>
  </conditionalFormatting>
  <conditionalFormatting sqref="C32">
    <cfRule type="containsText" priority="259" operator="containsText" aboveAverage="0" equalAverage="0" bottom="0" percent="0" rank="0" text="RDO" dxfId="921">
      <formula>NOT(ISERROR(SEARCH("RDO",C32)))</formula>
    </cfRule>
  </conditionalFormatting>
  <conditionalFormatting sqref="G34:H34">
    <cfRule type="containsText" priority="260" operator="containsText" aboveAverage="0" equalAverage="0" bottom="0" percent="0" rank="0" text="RDO" dxfId="922">
      <formula>NOT(ISERROR(SEARCH("RDO",G34)))</formula>
    </cfRule>
  </conditionalFormatting>
  <conditionalFormatting sqref="E33">
    <cfRule type="containsText" priority="261" operator="containsText" aboveAverage="0" equalAverage="0" bottom="0" percent="0" rank="0" text="RDO" dxfId="923">
      <formula>NOT(ISERROR(SEARCH("RDO",E33)))</formula>
    </cfRule>
  </conditionalFormatting>
  <conditionalFormatting sqref="I34">
    <cfRule type="containsText" priority="262" operator="containsText" aboveAverage="0" equalAverage="0" bottom="0" percent="0" rank="0" text="RDO" dxfId="924">
      <formula>NOT(ISERROR(SEARCH("RDO",I34)))</formula>
    </cfRule>
  </conditionalFormatting>
  <conditionalFormatting sqref="I32">
    <cfRule type="containsText" priority="263" operator="containsText" aboveAverage="0" equalAverage="0" bottom="0" percent="0" rank="0" text="RDO" dxfId="925">
      <formula>NOT(ISERROR(SEARCH("RDO",I32)))</formula>
    </cfRule>
  </conditionalFormatting>
  <conditionalFormatting sqref="H33">
    <cfRule type="containsText" priority="264" operator="containsText" aboveAverage="0" equalAverage="0" bottom="0" percent="0" rank="0" text="RDO" dxfId="926">
      <formula>NOT(ISERROR(SEARCH("RDO",H33)))</formula>
    </cfRule>
  </conditionalFormatting>
  <conditionalFormatting sqref="AD35">
    <cfRule type="containsText" priority="265" operator="containsText" aboveAverage="0" equalAverage="0" bottom="0" percent="0" rank="0" text="RDO" dxfId="927">
      <formula>NOT(ISERROR(SEARCH("RDO",AD35)))</formula>
    </cfRule>
  </conditionalFormatting>
  <conditionalFormatting sqref="AC35">
    <cfRule type="containsText" priority="266" operator="containsText" aboveAverage="0" equalAverage="0" bottom="0" percent="0" rank="0" text="RDO" dxfId="928">
      <formula>NOT(ISERROR(SEARCH("RDO",AC35)))</formula>
    </cfRule>
  </conditionalFormatting>
  <conditionalFormatting sqref="Y35">
    <cfRule type="containsText" priority="267" operator="containsText" aboveAverage="0" equalAverage="0" bottom="0" percent="0" rank="0" text="RDO" dxfId="929">
      <formula>NOT(ISERROR(SEARCH("RDO",Y35)))</formula>
    </cfRule>
  </conditionalFormatting>
  <conditionalFormatting sqref="X35">
    <cfRule type="containsText" priority="268" operator="containsText" aboveAverage="0" equalAverage="0" bottom="0" percent="0" rank="0" text="RDO" dxfId="930">
      <formula>NOT(ISERROR(SEARCH("RDO",X35)))</formula>
    </cfRule>
  </conditionalFormatting>
  <conditionalFormatting sqref="Z35:AB35">
    <cfRule type="containsText" priority="269" operator="containsText" aboveAverage="0" equalAverage="0" bottom="0" percent="0" rank="0" text="RDO" dxfId="931">
      <formula>NOT(ISERROR(SEARCH("RDO",Z35)))</formula>
    </cfRule>
  </conditionalFormatting>
  <conditionalFormatting sqref="W35">
    <cfRule type="containsText" priority="270" operator="containsText" aboveAverage="0" equalAverage="0" bottom="0" percent="0" rank="0" text="RDO" dxfId="932">
      <formula>NOT(ISERROR(SEARCH("RDO",W35)))</formula>
    </cfRule>
  </conditionalFormatting>
  <conditionalFormatting sqref="V35">
    <cfRule type="containsText" priority="271" operator="containsText" aboveAverage="0" equalAverage="0" bottom="0" percent="0" rank="0" text="RDO" dxfId="933">
      <formula>NOT(ISERROR(SEARCH("RDO",V35)))</formula>
    </cfRule>
  </conditionalFormatting>
  <conditionalFormatting sqref="R35">
    <cfRule type="containsText" priority="272" operator="containsText" aboveAverage="0" equalAverage="0" bottom="0" percent="0" rank="0" text="RDO" dxfId="934">
      <formula>NOT(ISERROR(SEARCH("RDO",R35)))</formula>
    </cfRule>
  </conditionalFormatting>
  <conditionalFormatting sqref="Q35">
    <cfRule type="containsText" priority="273" operator="containsText" aboveAverage="0" equalAverage="0" bottom="0" percent="0" rank="0" text="RDO" dxfId="935">
      <formula>NOT(ISERROR(SEARCH("RDO",Q35)))</formula>
    </cfRule>
  </conditionalFormatting>
  <conditionalFormatting sqref="S35:U35">
    <cfRule type="containsText" priority="274" operator="containsText" aboveAverage="0" equalAverage="0" bottom="0" percent="0" rank="0" text="RDO" dxfId="936">
      <formula>NOT(ISERROR(SEARCH("RDO",S35)))</formula>
    </cfRule>
  </conditionalFormatting>
  <conditionalFormatting sqref="P35">
    <cfRule type="containsText" priority="275" operator="containsText" aboveAverage="0" equalAverage="0" bottom="0" percent="0" rank="0" text="RDO" dxfId="937">
      <formula>NOT(ISERROR(SEARCH("RDO",P35)))</formula>
    </cfRule>
  </conditionalFormatting>
  <conditionalFormatting sqref="O35">
    <cfRule type="containsText" priority="276" operator="containsText" aboveAverage="0" equalAverage="0" bottom="0" percent="0" rank="0" text="RDO" dxfId="938">
      <formula>NOT(ISERROR(SEARCH("RDO",O35)))</formula>
    </cfRule>
  </conditionalFormatting>
  <conditionalFormatting sqref="K35">
    <cfRule type="containsText" priority="277" operator="containsText" aboveAverage="0" equalAverage="0" bottom="0" percent="0" rank="0" text="RDO" dxfId="939">
      <formula>NOT(ISERROR(SEARCH("RDO",K35)))</formula>
    </cfRule>
  </conditionalFormatting>
  <conditionalFormatting sqref="J35">
    <cfRule type="containsText" priority="278" operator="containsText" aboveAverage="0" equalAverage="0" bottom="0" percent="0" rank="0" text="RDO" dxfId="940">
      <formula>NOT(ISERROR(SEARCH("RDO",J35)))</formula>
    </cfRule>
  </conditionalFormatting>
  <conditionalFormatting sqref="L35:N35">
    <cfRule type="containsText" priority="279" operator="containsText" aboveAverage="0" equalAverage="0" bottom="0" percent="0" rank="0" text="RDO" dxfId="941">
      <formula>NOT(ISERROR(SEARCH("RDO",L35)))</formula>
    </cfRule>
  </conditionalFormatting>
  <conditionalFormatting sqref="I35">
    <cfRule type="containsText" priority="280" operator="containsText" aboveAverage="0" equalAverage="0" bottom="0" percent="0" rank="0" text="RDO" dxfId="942">
      <formula>NOT(ISERROR(SEARCH("RDO",I35)))</formula>
    </cfRule>
  </conditionalFormatting>
  <conditionalFormatting sqref="H35">
    <cfRule type="containsText" priority="281" operator="containsText" aboveAverage="0" equalAverage="0" bottom="0" percent="0" rank="0" text="RDO" dxfId="943">
      <formula>NOT(ISERROR(SEARCH("RDO",H35)))</formula>
    </cfRule>
  </conditionalFormatting>
  <conditionalFormatting sqref="D35">
    <cfRule type="containsText" priority="282" operator="containsText" aboveAverage="0" equalAverage="0" bottom="0" percent="0" rank="0" text="RDO" dxfId="944">
      <formula>NOT(ISERROR(SEARCH("RDO",D35)))</formula>
    </cfRule>
  </conditionalFormatting>
  <conditionalFormatting sqref="C35">
    <cfRule type="containsText" priority="283" operator="containsText" aboveAverage="0" equalAverage="0" bottom="0" percent="0" rank="0" text="RDO" dxfId="945">
      <formula>NOT(ISERROR(SEARCH("RDO",C35)))</formula>
    </cfRule>
  </conditionalFormatting>
  <conditionalFormatting sqref="E35:G35">
    <cfRule type="containsText" priority="284" operator="containsText" aboveAverage="0" equalAverage="0" bottom="0" percent="0" rank="0" text="RDO" dxfId="946">
      <formula>NOT(ISERROR(SEARCH("RDO",E35)))</formula>
    </cfRule>
  </conditionalFormatting>
  <conditionalFormatting sqref="AC27">
    <cfRule type="containsText" priority="285" operator="containsText" aboveAverage="0" equalAverage="0" bottom="0" percent="0" rank="0" text="RDO" dxfId="947">
      <formula>NOT(ISERROR(SEARCH("RDO",AC27)))</formula>
    </cfRule>
  </conditionalFormatting>
  <conditionalFormatting sqref="AD27">
    <cfRule type="containsText" priority="286" operator="containsText" aboveAverage="0" equalAverage="0" bottom="0" percent="0" rank="0" text="RDO" dxfId="948">
      <formula>NOT(ISERROR(SEARCH("RDO",AD27)))</formula>
    </cfRule>
  </conditionalFormatting>
  <conditionalFormatting sqref="S27">
    <cfRule type="containsText" priority="287" operator="containsText" aboveAverage="0" equalAverage="0" bottom="0" percent="0" rank="0" text="RDO" dxfId="949">
      <formula>NOT(ISERROR(SEARCH("RDO",S27)))</formula>
    </cfRule>
  </conditionalFormatting>
  <conditionalFormatting sqref="W27">
    <cfRule type="containsText" priority="288" operator="containsText" aboveAverage="0" equalAverage="0" bottom="0" percent="0" rank="0" text="RDO" dxfId="950">
      <formula>NOT(ISERROR(SEARCH("RDO",W27)))</formula>
    </cfRule>
  </conditionalFormatting>
  <conditionalFormatting sqref="AC26:AD26">
    <cfRule type="containsText" priority="289" operator="containsText" aboveAverage="0" equalAverage="0" bottom="0" percent="0" rank="0" text="RDO" dxfId="951">
      <formula>NOT(ISERROR(SEARCH("RDO",AC26)))</formula>
    </cfRule>
  </conditionalFormatting>
  <conditionalFormatting sqref="U26:V26">
    <cfRule type="containsText" priority="290" operator="containsText" aboveAverage="0" equalAverage="0" bottom="0" percent="0" rank="0" text="RDO" dxfId="952">
      <formula>NOT(ISERROR(SEARCH("RDO",U26)))</formula>
    </cfRule>
  </conditionalFormatting>
  <conditionalFormatting sqref="N26:O26">
    <cfRule type="containsText" priority="291" operator="containsText" aboveAverage="0" equalAverage="0" bottom="0" percent="0" rank="0" text="RDO" dxfId="953">
      <formula>NOT(ISERROR(SEARCH("RDO",N26)))</formula>
    </cfRule>
  </conditionalFormatting>
  <conditionalFormatting sqref="AC24:AD24">
    <cfRule type="containsText" priority="292" operator="containsText" aboveAverage="0" equalAverage="0" bottom="0" percent="0" rank="0" text="RDO" dxfId="954">
      <formula>NOT(ISERROR(SEARCH("RDO",AC24)))</formula>
    </cfRule>
  </conditionalFormatting>
  <conditionalFormatting sqref="S24">
    <cfRule type="containsText" priority="293" operator="containsText" aboveAverage="0" equalAverage="0" bottom="0" percent="0" rank="0" text="RDO" dxfId="955">
      <formula>NOT(ISERROR(SEARCH("RDO",S24)))</formula>
    </cfRule>
  </conditionalFormatting>
  <conditionalFormatting sqref="W24">
    <cfRule type="containsText" priority="294" operator="containsText" aboveAverage="0" equalAverage="0" bottom="0" percent="0" rank="0" text="RDO" dxfId="956">
      <formula>NOT(ISERROR(SEARCH("RDO",W24)))</formula>
    </cfRule>
  </conditionalFormatting>
  <conditionalFormatting sqref="O24">
    <cfRule type="containsText" priority="295" operator="containsText" aboveAverage="0" equalAverage="0" bottom="0" percent="0" rank="0" text="RDO" dxfId="957">
      <formula>NOT(ISERROR(SEARCH("RDO",O24)))</formula>
    </cfRule>
  </conditionalFormatting>
  <conditionalFormatting sqref="K24:L24">
    <cfRule type="containsText" priority="296" operator="containsText" aboveAverage="0" equalAverage="0" bottom="0" percent="0" rank="0" text="RDO" dxfId="958">
      <formula>NOT(ISERROR(SEARCH("RDO",K24)))</formula>
    </cfRule>
  </conditionalFormatting>
  <conditionalFormatting sqref="D33">
    <cfRule type="containsText" priority="297" operator="containsText" aboveAverage="0" equalAverage="0" bottom="0" percent="0" rank="0" text="RDO" dxfId="959">
      <formula>NOT(ISERROR(SEARCH("RDO",D33)))</formula>
    </cfRule>
  </conditionalFormatting>
  <conditionalFormatting sqref="O32:P32">
    <cfRule type="containsText" priority="298" operator="containsText" aboveAverage="0" equalAverage="0" bottom="0" percent="0" rank="0" text="RDO" dxfId="960">
      <formula>NOT(ISERROR(SEARCH("RDO",O32)))</formula>
    </cfRule>
  </conditionalFormatting>
  <conditionalFormatting sqref="R33">
    <cfRule type="containsText" priority="299" operator="containsText" aboveAverage="0" equalAverage="0" bottom="0" percent="0" rank="0" text="RDO" dxfId="961">
      <formula>NOT(ISERROR(SEARCH("RDO",R33)))</formula>
    </cfRule>
  </conditionalFormatting>
  <conditionalFormatting sqref="U13:V13">
    <cfRule type="containsText" priority="300" operator="containsText" aboveAverage="0" equalAverage="0" bottom="0" percent="0" rank="0" text="RDO" dxfId="962">
      <formula>NOT(ISERROR(SEARCH("RDO",U13)))</formula>
    </cfRule>
  </conditionalFormatting>
  <conditionalFormatting sqref="X13:Y13">
    <cfRule type="containsText" priority="301" operator="containsText" aboveAverage="0" equalAverage="0" bottom="0" percent="0" rank="0" text="RDO" dxfId="963">
      <formula>NOT(ISERROR(SEARCH("RDO",X13)))</formula>
    </cfRule>
  </conditionalFormatting>
  <conditionalFormatting sqref="Q15">
    <cfRule type="containsText" priority="302" operator="containsText" aboveAverage="0" equalAverage="0" bottom="0" percent="0" rank="0" text="RDO" dxfId="964">
      <formula>NOT(ISERROR(SEARCH("RDO",Q15)))</formula>
    </cfRule>
  </conditionalFormatting>
  <conditionalFormatting sqref="O27:P27">
    <cfRule type="containsText" priority="303" operator="containsText" aboveAverage="0" equalAverage="0" bottom="0" percent="0" rank="0" text="RDO" dxfId="965">
      <formula>NOT(ISERROR(SEARCH("RDO",O27)))</formula>
    </cfRule>
  </conditionalFormatting>
  <conditionalFormatting sqref="J27">
    <cfRule type="containsText" priority="304" operator="containsText" aboveAverage="0" equalAverage="0" bottom="0" percent="0" rank="0" text="RDO" dxfId="966">
      <formula>NOT(ISERROR(SEARCH("RDO",J27)))</formula>
    </cfRule>
  </conditionalFormatting>
  <conditionalFormatting sqref="J27">
    <cfRule type="containsText" priority="305" operator="containsText" aboveAverage="0" equalAverage="0" bottom="0" percent="0" rank="0" text="RDO" dxfId="967">
      <formula>NOT(ISERROR(SEARCH("RDO",J27)))</formula>
    </cfRule>
  </conditionalFormatting>
  <conditionalFormatting sqref="Z28:AC28">
    <cfRule type="containsText" priority="306" operator="containsText" aboveAverage="0" equalAverage="0" bottom="0" percent="0" rank="0" text="RDO" dxfId="968">
      <formula>NOT(ISERROR(SEARCH("RDO",Z28)))</formula>
    </cfRule>
  </conditionalFormatting>
  <conditionalFormatting sqref="Q28:S28">
    <cfRule type="containsText" priority="307" operator="containsText" aboveAverage="0" equalAverage="0" bottom="0" percent="0" rank="0" text="RDO" dxfId="969">
      <formula>NOT(ISERROR(SEARCH("RDO",Q28)))</formula>
    </cfRule>
  </conditionalFormatting>
  <conditionalFormatting sqref="L28:M28 O28">
    <cfRule type="containsText" priority="308" operator="containsText" aboveAverage="0" equalAverage="0" bottom="0" percent="0" rank="0" text="RDO" dxfId="970">
      <formula>NOT(ISERROR(SEARCH("RDO",L28)))</formula>
    </cfRule>
  </conditionalFormatting>
  <conditionalFormatting sqref="D28:E28 C26:E27">
    <cfRule type="containsText" priority="309" operator="containsText" aboveAverage="0" equalAverage="0" bottom="0" percent="0" rank="0" text="RDO" dxfId="971">
      <formula>NOT(ISERROR(SEARCH("RDO",C26)))</formula>
    </cfRule>
  </conditionalFormatting>
  <conditionalFormatting sqref="F27:H27">
    <cfRule type="containsText" priority="310" operator="containsText" aboveAverage="0" equalAverage="0" bottom="0" percent="0" rank="0" text="RDO" dxfId="972">
      <formula>NOT(ISERROR(SEARCH("RDO",F27)))</formula>
    </cfRule>
  </conditionalFormatting>
  <conditionalFormatting sqref="K26:M26 L27:N27 Q27:R27 P26:S26 W26:AB26 X27:Z27 T27:V27">
    <cfRule type="containsText" priority="311" operator="containsText" aboveAverage="0" equalAverage="0" bottom="0" percent="0" rank="0" text="RDO" dxfId="973">
      <formula>NOT(ISERROR(SEARCH("RDO",K26)))</formula>
    </cfRule>
  </conditionalFormatting>
  <conditionalFormatting sqref="J24 T24:V24 M24 P24:R24 Y24:AB24">
    <cfRule type="containsText" priority="312" operator="containsText" aboveAverage="0" equalAverage="0" bottom="0" percent="0" rank="0" text="RDO" dxfId="974">
      <formula>NOT(ISERROR(SEARCH("RDO",J24)))</formula>
    </cfRule>
  </conditionalFormatting>
  <conditionalFormatting sqref="C24:D24">
    <cfRule type="containsText" priority="313" operator="containsText" aboveAverage="0" equalAverage="0" bottom="0" percent="0" rank="0" text="RDO" dxfId="975">
      <formula>NOT(ISERROR(SEARCH("RDO",C24)))</formula>
    </cfRule>
  </conditionalFormatting>
  <conditionalFormatting sqref="AA23:AC23">
    <cfRule type="containsText" priority="314" operator="containsText" aboveAverage="0" equalAverage="0" bottom="0" percent="0" rank="0" text="RDO" dxfId="976">
      <formula>NOT(ISERROR(SEARCH("RDO",AA23)))</formula>
    </cfRule>
  </conditionalFormatting>
  <conditionalFormatting sqref="T23:V23">
    <cfRule type="containsText" priority="315" operator="containsText" aboveAverage="0" equalAverage="0" bottom="0" percent="0" rank="0" text="RDO" dxfId="977">
      <formula>NOT(ISERROR(SEARCH("RDO",T23)))</formula>
    </cfRule>
  </conditionalFormatting>
  <conditionalFormatting sqref="M23:O23">
    <cfRule type="containsText" priority="316" operator="containsText" aboveAverage="0" equalAverage="0" bottom="0" percent="0" rank="0" text="RDO" dxfId="978">
      <formula>NOT(ISERROR(SEARCH("RDO",M23)))</formula>
    </cfRule>
  </conditionalFormatting>
  <conditionalFormatting sqref="F23:H23">
    <cfRule type="containsText" priority="317" operator="containsText" aboveAverage="0" equalAverage="0" bottom="0" percent="0" rank="0" text="RDO" dxfId="979">
      <formula>NOT(ISERROR(SEARCH("RDO",F23)))</formula>
    </cfRule>
  </conditionalFormatting>
  <conditionalFormatting sqref="C22:I22">
    <cfRule type="containsText" priority="318" operator="containsText" aboveAverage="0" equalAverage="0" bottom="0" percent="0" rank="0" text="RDO" dxfId="980">
      <formula>NOT(ISERROR(SEARCH("RDO",C22)))</formula>
    </cfRule>
  </conditionalFormatting>
  <conditionalFormatting sqref="D22:G22">
    <cfRule type="cellIs" priority="319" operator="equal" aboveAverage="0" equalAverage="0" bottom="0" percent="0" rank="0" text="" dxfId="981">
      <formula>"RDO"</formula>
    </cfRule>
  </conditionalFormatting>
  <conditionalFormatting sqref="X22 AA22:AD22">
    <cfRule type="containsText" priority="320" operator="containsText" aboveAverage="0" equalAverage="0" bottom="0" percent="0" rank="0" text="RDO" dxfId="982">
      <formula>NOT(ISERROR(SEARCH("RDO",X22)))</formula>
    </cfRule>
  </conditionalFormatting>
  <conditionalFormatting sqref="AA22:AB22">
    <cfRule type="cellIs" priority="321" operator="equal" aboveAverage="0" equalAverage="0" bottom="0" percent="0" rank="0" text="" dxfId="983">
      <formula>"RDO"</formula>
    </cfRule>
  </conditionalFormatting>
  <conditionalFormatting sqref="Q22:S22 V22:W22">
    <cfRule type="containsText" priority="322" operator="containsText" aboveAverage="0" equalAverage="0" bottom="0" percent="0" rank="0" text="RDO" dxfId="984">
      <formula>NOT(ISERROR(SEARCH("RDO",Q22)))</formula>
    </cfRule>
  </conditionalFormatting>
  <conditionalFormatting sqref="R22:S22">
    <cfRule type="cellIs" priority="323" operator="equal" aboveAverage="0" equalAverage="0" bottom="0" percent="0" rank="0" text="" dxfId="985">
      <formula>"RDO"</formula>
    </cfRule>
  </conditionalFormatting>
  <conditionalFormatting sqref="J22:P22">
    <cfRule type="containsText" priority="324" operator="containsText" aboveAverage="0" equalAverage="0" bottom="0" percent="0" rank="0" text="RDO" dxfId="986">
      <formula>NOT(ISERROR(SEARCH("RDO",J22)))</formula>
    </cfRule>
  </conditionalFormatting>
  <conditionalFormatting sqref="K22:N22">
    <cfRule type="cellIs" priority="325" operator="equal" aboveAverage="0" equalAverage="0" bottom="0" percent="0" rank="0" text="" dxfId="987">
      <formula>"RDO"</formula>
    </cfRule>
  </conditionalFormatting>
  <conditionalFormatting sqref="Z7">
    <cfRule type="containsText" priority="326" operator="containsText" aboveAverage="0" equalAverage="0" bottom="0" percent="0" rank="0" text="RDO" dxfId="988">
      <formula>NOT(ISERROR(SEARCH("RDO",Z7)))</formula>
    </cfRule>
  </conditionalFormatting>
  <conditionalFormatting sqref="R6">
    <cfRule type="containsText" priority="327" operator="containsText" aboveAverage="0" equalAverage="0" bottom="0" percent="0" rank="0" text="RDO" dxfId="989">
      <formula>NOT(ISERROR(SEARCH("RDO",R6)))</formula>
    </cfRule>
  </conditionalFormatting>
  <conditionalFormatting sqref="S6">
    <cfRule type="containsText" priority="328" operator="containsText" aboveAverage="0" equalAverage="0" bottom="0" percent="0" rank="0" text="RDO" dxfId="990">
      <formula>NOT(ISERROR(SEARCH("RDO",S6)))</formula>
    </cfRule>
  </conditionalFormatting>
  <conditionalFormatting sqref="V7">
    <cfRule type="containsText" priority="329" operator="containsText" aboveAverage="0" equalAverage="0" bottom="0" percent="0" rank="0" text="RDO" dxfId="991">
      <formula>NOT(ISERROR(SEARCH("RDO",V7)))</formula>
    </cfRule>
  </conditionalFormatting>
  <conditionalFormatting sqref="L7">
    <cfRule type="containsText" priority="330" operator="containsText" aboveAverage="0" equalAverage="0" bottom="0" percent="0" rank="0" text="RDO" dxfId="992">
      <formula>NOT(ISERROR(SEARCH("RDO",L7)))</formula>
    </cfRule>
  </conditionalFormatting>
  <conditionalFormatting sqref="H5">
    <cfRule type="containsText" priority="331" operator="containsText" aboveAverage="0" equalAverage="0" bottom="0" percent="0" rank="0" text="RDO" dxfId="993">
      <formula>NOT(ISERROR(SEARCH("RDO",H5)))</formula>
    </cfRule>
  </conditionalFormatting>
  <conditionalFormatting sqref="H5">
    <cfRule type="cellIs" priority="332" operator="equal" aboveAverage="0" equalAverage="0" bottom="0" percent="0" rank="0" text="" dxfId="994">
      <formula>"RDO"</formula>
    </cfRule>
  </conditionalFormatting>
  <conditionalFormatting sqref="I5">
    <cfRule type="containsText" priority="333" operator="containsText" aboveAverage="0" equalAverage="0" bottom="0" percent="0" rank="0" text="RDO" dxfId="995">
      <formula>NOT(ISERROR(SEARCH("RDO",I5)))</formula>
    </cfRule>
  </conditionalFormatting>
  <conditionalFormatting sqref="AC14:AC15">
    <cfRule type="containsText" priority="334" operator="containsText" aboveAverage="0" equalAverage="0" bottom="0" percent="0" rank="0" text="RDO" dxfId="996">
      <formula>NOT(ISERROR(SEARCH("RDO",AC14)))</formula>
    </cfRule>
  </conditionalFormatting>
  <conditionalFormatting sqref="T14">
    <cfRule type="containsText" priority="335" operator="containsText" aboveAverage="0" equalAverage="0" bottom="0" percent="0" rank="0" text="RDO" dxfId="997">
      <formula>NOT(ISERROR(SEARCH("RDO",T14)))</formula>
    </cfRule>
  </conditionalFormatting>
  <conditionalFormatting sqref="K13">
    <cfRule type="containsText" priority="336" operator="containsText" aboveAverage="0" equalAverage="0" bottom="0" percent="0" rank="0" text="RDO" dxfId="998">
      <formula>NOT(ISERROR(SEARCH("RDO",K13)))</formula>
    </cfRule>
  </conditionalFormatting>
  <conditionalFormatting sqref="L13">
    <cfRule type="containsText" priority="337" operator="containsText" aboveAverage="0" equalAverage="0" bottom="0" percent="0" rank="0" text="RDO" dxfId="999">
      <formula>NOT(ISERROR(SEARCH("RDO",L13)))</formula>
    </cfRule>
  </conditionalFormatting>
  <conditionalFormatting sqref="M12">
    <cfRule type="containsText" priority="338" operator="containsText" aboveAverage="0" equalAverage="0" bottom="0" percent="0" rank="0" text="RDO" dxfId="1000">
      <formula>NOT(ISERROR(SEARCH("RDO",M12)))</formula>
    </cfRule>
  </conditionalFormatting>
  <conditionalFormatting sqref="N12">
    <cfRule type="containsText" priority="339" operator="containsText" aboveAverage="0" equalAverage="0" bottom="0" percent="0" rank="0" text="RDO" dxfId="1001">
      <formula>NOT(ISERROR(SEARCH("RDO",N12)))</formula>
    </cfRule>
  </conditionalFormatting>
  <conditionalFormatting sqref="O14">
    <cfRule type="containsText" priority="340" operator="containsText" aboveAverage="0" equalAverage="0" bottom="0" percent="0" rank="0" text="RDO" dxfId="1002">
      <formula>NOT(ISERROR(SEARCH("RDO",O14)))</formula>
    </cfRule>
  </conditionalFormatting>
  <conditionalFormatting sqref="D14">
    <cfRule type="containsText" priority="341" operator="containsText" aboveAverage="0" equalAverage="0" bottom="0" percent="0" rank="0" text="RDO" dxfId="1003">
      <formula>NOT(ISERROR(SEARCH("RDO",D14)))</formula>
    </cfRule>
  </conditionalFormatting>
  <conditionalFormatting sqref="H12:H13">
    <cfRule type="containsText" priority="342" operator="containsText" aboveAverage="0" equalAverage="0" bottom="0" percent="0" rank="0" text="RDO" dxfId="1004">
      <formula>NOT(ISERROR(SEARCH("RDO",H12)))</formula>
    </cfRule>
  </conditionalFormatting>
  <conditionalFormatting sqref="AA12:AC12">
    <cfRule type="containsText" priority="343" operator="containsText" aboveAverage="0" equalAverage="0" bottom="0" percent="0" rank="0" text="RDO" dxfId="1005">
      <formula>NOT(ISERROR(SEARCH("RDO",AA12)))</formula>
    </cfRule>
    <cfRule type="cellIs" priority="344" operator="equal" aboveAverage="0" equalAverage="0" bottom="0" percent="0" rank="0" text="" dxfId="1006">
      <formula>"RDO"</formula>
    </cfRule>
  </conditionalFormatting>
  <conditionalFormatting sqref="Z13:AC13">
    <cfRule type="containsText" priority="345" operator="containsText" aboveAverage="0" equalAverage="0" bottom="0" percent="0" rank="0" text="RDO" dxfId="1007">
      <formula>NOT(ISERROR(SEARCH("RDO",Z13)))</formula>
    </cfRule>
    <cfRule type="cellIs" priority="346" operator="equal" aboveAverage="0" equalAverage="0" bottom="0" percent="0" rank="0" text="" dxfId="1008">
      <formula>"RDO"</formula>
    </cfRule>
  </conditionalFormatting>
  <conditionalFormatting sqref="Q13:T13">
    <cfRule type="containsText" priority="347" operator="containsText" aboveAverage="0" equalAverage="0" bottom="0" percent="0" rank="0" text="RDO" dxfId="1009">
      <formula>NOT(ISERROR(SEARCH("RDO",Q13)))</formula>
    </cfRule>
    <cfRule type="cellIs" priority="348" operator="equal" aboveAverage="0" equalAverage="0" bottom="0" percent="0" rank="0" text="" dxfId="1010">
      <formula>"RDO"</formula>
    </cfRule>
  </conditionalFormatting>
  <conditionalFormatting sqref="Q12">
    <cfRule type="containsText" priority="349" operator="containsText" aboveAverage="0" equalAverage="0" bottom="0" percent="0" rank="0" text="RDO" dxfId="1011">
      <formula>NOT(ISERROR(SEARCH("RDO",Q12)))</formula>
    </cfRule>
  </conditionalFormatting>
  <conditionalFormatting sqref="Q12">
    <cfRule type="cellIs" priority="350" operator="equal" aboveAverage="0" equalAverage="0" bottom="0" percent="0" rank="0" text="" dxfId="1012">
      <formula>"RDO"</formula>
    </cfRule>
  </conditionalFormatting>
  <conditionalFormatting sqref="J13 J12:L12 O12 M13:O13">
    <cfRule type="containsText" priority="351" operator="containsText" aboveAverage="0" equalAverage="0" bottom="0" percent="0" rank="0" text="RDO" dxfId="1013">
      <formula>NOT(ISERROR(SEARCH("RDO",J12)))</formula>
    </cfRule>
    <cfRule type="cellIs" priority="352" operator="equal" aboveAverage="0" equalAverage="0" bottom="0" percent="0" rank="0" text="" dxfId="1014">
      <formula>"RDO"</formula>
    </cfRule>
  </conditionalFormatting>
  <conditionalFormatting sqref="C13:F13 C12:D12 F12:G12">
    <cfRule type="containsText" priority="353" operator="containsText" aboveAverage="0" equalAverage="0" bottom="0" percent="0" rank="0" text="RDO" dxfId="1015">
      <formula>NOT(ISERROR(SEARCH("RDO",C12)))</formula>
    </cfRule>
    <cfRule type="cellIs" priority="354" operator="equal" aboveAverage="0" equalAverage="0" bottom="0" percent="0" rank="0" text="" dxfId="1016">
      <formula>"RDO"</formula>
    </cfRule>
  </conditionalFormatting>
  <conditionalFormatting sqref="I12">
    <cfRule type="containsText" priority="355" operator="containsText" aboveAverage="0" equalAverage="0" bottom="0" percent="0" rank="0" text="RDO" dxfId="1017">
      <formula>NOT(ISERROR(SEARCH("RDO",I12)))</formula>
    </cfRule>
  </conditionalFormatting>
  <conditionalFormatting sqref="I14">
    <cfRule type="containsText" priority="356" operator="containsText" aboveAverage="0" equalAverage="0" bottom="0" percent="0" rank="0" text="RDO" dxfId="1018">
      <formula>NOT(ISERROR(SEARCH("RDO",I14)))</formula>
    </cfRule>
  </conditionalFormatting>
  <conditionalFormatting sqref="P12">
    <cfRule type="containsText" priority="357" operator="containsText" aboveAverage="0" equalAverage="0" bottom="0" percent="0" rank="0" text="RDO" dxfId="1019">
      <formula>NOT(ISERROR(SEARCH("RDO",P12)))</formula>
    </cfRule>
  </conditionalFormatting>
  <conditionalFormatting sqref="P14">
    <cfRule type="containsText" priority="358" operator="containsText" aboveAverage="0" equalAverage="0" bottom="0" percent="0" rank="0" text="RDO" dxfId="1020">
      <formula>NOT(ISERROR(SEARCH("RDO",P14)))</formula>
    </cfRule>
  </conditionalFormatting>
  <conditionalFormatting sqref="X14:AB15">
    <cfRule type="containsText" priority="359" operator="containsText" aboveAverage="0" equalAverage="0" bottom="0" percent="0" rank="0" text="RDO" dxfId="1021">
      <formula>NOT(ISERROR(SEARCH("RDO",X14)))</formula>
    </cfRule>
  </conditionalFormatting>
  <conditionalFormatting sqref="Q14:S14 U14 R15:V15">
    <cfRule type="containsText" priority="360" operator="containsText" aboveAverage="0" equalAverage="0" bottom="0" percent="0" rank="0" text="RDO" dxfId="1022">
      <formula>NOT(ISERROR(SEARCH("RDO",Q14)))</formula>
    </cfRule>
  </conditionalFormatting>
  <conditionalFormatting sqref="J14:N15">
    <cfRule type="containsText" priority="361" operator="containsText" aboveAverage="0" equalAverage="0" bottom="0" percent="0" rank="0" text="RDO" dxfId="1023">
      <formula>NOT(ISERROR(SEARCH("RDO",J14)))</formula>
    </cfRule>
  </conditionalFormatting>
  <conditionalFormatting sqref="G14:H15">
    <cfRule type="containsText" priority="362" operator="containsText" aboveAverage="0" equalAverage="0" bottom="0" percent="0" rank="0" text="RDO" dxfId="1024">
      <formula>NOT(ISERROR(SEARCH("RDO",G14)))</formula>
    </cfRule>
  </conditionalFormatting>
  <conditionalFormatting sqref="F14">
    <cfRule type="containsText" priority="363" operator="containsText" aboveAverage="0" equalAverage="0" bottom="0" percent="0" rank="0" text="RDO" dxfId="1025">
      <formula>NOT(ISERROR(SEARCH("RDO",F14)))</formula>
    </cfRule>
  </conditionalFormatting>
  <conditionalFormatting sqref="C15:E15 C14 E14">
    <cfRule type="containsText" priority="364" operator="containsText" aboveAverage="0" equalAverage="0" bottom="0" percent="0" rank="0" text="RDO" dxfId="1026">
      <formula>NOT(ISERROR(SEARCH("RDO",C14)))</formula>
    </cfRule>
  </conditionalFormatting>
  <conditionalFormatting sqref="X7:Y7 AA7:AC7">
    <cfRule type="containsText" priority="365" operator="containsText" aboveAverage="0" equalAverage="0" bottom="0" percent="0" rank="0" text="RDO" dxfId="1027">
      <formula>NOT(ISERROR(SEARCH("RDO",X7)))</formula>
    </cfRule>
  </conditionalFormatting>
  <conditionalFormatting sqref="Q7:U7">
    <cfRule type="containsText" priority="366" operator="containsText" aboveAverage="0" equalAverage="0" bottom="0" percent="0" rank="0" text="RDO" dxfId="1028">
      <formula>NOT(ISERROR(SEARCH("RDO",Q7)))</formula>
    </cfRule>
  </conditionalFormatting>
  <conditionalFormatting sqref="K7 M7:N7">
    <cfRule type="containsText" priority="367" operator="containsText" aboveAverage="0" equalAverage="0" bottom="0" percent="0" rank="0" text="RDO" dxfId="1029">
      <formula>NOT(ISERROR(SEARCH("RDO",K7)))</formula>
    </cfRule>
  </conditionalFormatting>
  <conditionalFormatting sqref="Q6 T6 V6">
    <cfRule type="containsText" priority="368" operator="containsText" aboveAverage="0" equalAverage="0" bottom="0" percent="0" rank="0" text="RDO" dxfId="1030">
      <formula>NOT(ISERROR(SEARCH("RDO",Q6)))</formula>
    </cfRule>
    <cfRule type="cellIs" priority="369" operator="equal" aboveAverage="0" equalAverage="0" bottom="0" percent="0" rank="0" text="" dxfId="1031">
      <formula>"RDO"</formula>
    </cfRule>
  </conditionalFormatting>
  <conditionalFormatting sqref="L6:N6 P6">
    <cfRule type="containsText" priority="370" operator="containsText" aboveAverage="0" equalAverage="0" bottom="0" percent="0" rank="0" text="RDO" dxfId="1032">
      <formula>NOT(ISERROR(SEARCH("RDO",L6)))</formula>
    </cfRule>
    <cfRule type="cellIs" priority="371" operator="equal" aboveAverage="0" equalAverage="0" bottom="0" percent="0" rank="0" text="" dxfId="1033">
      <formula>"RDO"</formula>
    </cfRule>
  </conditionalFormatting>
  <conditionalFormatting sqref="C6">
    <cfRule type="containsText" priority="372" operator="containsText" aboveAverage="0" equalAverage="0" bottom="0" percent="0" rank="0" text="RDO" dxfId="1034">
      <formula>NOT(ISERROR(SEARCH("RDO",C6)))</formula>
    </cfRule>
  </conditionalFormatting>
  <conditionalFormatting sqref="C6">
    <cfRule type="cellIs" priority="373" operator="equal" aboveAverage="0" equalAverage="0" bottom="0" percent="0" rank="0" text="" dxfId="1035">
      <formula>"RDO"</formula>
    </cfRule>
  </conditionalFormatting>
  <conditionalFormatting sqref="AA30">
    <cfRule type="containsText" priority="374" operator="containsText" aboveAverage="0" equalAverage="0" bottom="0" percent="0" rank="0" text="RDO" dxfId="1036">
      <formula>NOT(ISERROR(SEARCH("RDO",AA30)))</formula>
    </cfRule>
  </conditionalFormatting>
  <conditionalFormatting sqref="AB30">
    <cfRule type="containsText" priority="375" operator="containsText" aboveAverage="0" equalAverage="0" bottom="0" percent="0" rank="0" text="RDO" dxfId="1037">
      <formula>NOT(ISERROR(SEARCH("RDO",AB30)))</formula>
    </cfRule>
  </conditionalFormatting>
  <conditionalFormatting sqref="AB30">
    <cfRule type="cellIs" priority="376" operator="equal" aboveAverage="0" equalAverage="0" bottom="0" percent="0" rank="0" text="" dxfId="1038">
      <formula>"RDO"</formula>
    </cfRule>
  </conditionalFormatting>
  <conditionalFormatting sqref="Z30">
    <cfRule type="containsText" priority="377" operator="containsText" aboveAverage="0" equalAverage="0" bottom="0" percent="0" rank="0" text="RDO" dxfId="1039">
      <formula>NOT(ISERROR(SEARCH("RDO",Z30)))</formula>
    </cfRule>
  </conditionalFormatting>
  <conditionalFormatting sqref="Z30">
    <cfRule type="cellIs" priority="378" operator="equal" aboveAverage="0" equalAverage="0" bottom="0" percent="0" rank="0" text="" dxfId="1040">
      <formula>"RDO"</formula>
    </cfRule>
  </conditionalFormatting>
  <conditionalFormatting sqref="X30:Y30">
    <cfRule type="containsText" priority="379" operator="containsText" aboveAverage="0" equalAverage="0" bottom="0" percent="0" rank="0" text="RDO" dxfId="1041">
      <formula>NOT(ISERROR(SEARCH("RDO",X30)))</formula>
    </cfRule>
  </conditionalFormatting>
  <conditionalFormatting sqref="V30">
    <cfRule type="containsText" priority="380" operator="containsText" aboveAverage="0" equalAverage="0" bottom="0" percent="0" rank="0" text="RDO" dxfId="1042">
      <formula>NOT(ISERROR(SEARCH("RDO",V30)))</formula>
    </cfRule>
  </conditionalFormatting>
  <conditionalFormatting sqref="T30">
    <cfRule type="containsText" priority="381" operator="containsText" aboveAverage="0" equalAverage="0" bottom="0" percent="0" rank="0" text="RDO" dxfId="1043">
      <formula>NOT(ISERROR(SEARCH("RDO",T30)))</formula>
    </cfRule>
  </conditionalFormatting>
  <conditionalFormatting sqref="U30">
    <cfRule type="containsText" priority="382" operator="containsText" aboveAverage="0" equalAverage="0" bottom="0" percent="0" rank="0" text="RDO" dxfId="1044">
      <formula>NOT(ISERROR(SEARCH("RDO",U30)))</formula>
    </cfRule>
  </conditionalFormatting>
  <conditionalFormatting sqref="U30">
    <cfRule type="cellIs" priority="383" operator="equal" aboveAverage="0" equalAverage="0" bottom="0" percent="0" rank="0" text="" dxfId="1045">
      <formula>"RDO"</formula>
    </cfRule>
  </conditionalFormatting>
  <conditionalFormatting sqref="S30">
    <cfRule type="containsText" priority="384" operator="containsText" aboveAverage="0" equalAverage="0" bottom="0" percent="0" rank="0" text="RDO" dxfId="1046">
      <formula>NOT(ISERROR(SEARCH("RDO",S30)))</formula>
    </cfRule>
  </conditionalFormatting>
  <conditionalFormatting sqref="S30">
    <cfRule type="cellIs" priority="385" operator="equal" aboveAverage="0" equalAverage="0" bottom="0" percent="0" rank="0" text="" dxfId="1047">
      <formula>"RDO"</formula>
    </cfRule>
  </conditionalFormatting>
  <conditionalFormatting sqref="Q30:R30">
    <cfRule type="containsText" priority="386" operator="containsText" aboveAverage="0" equalAverage="0" bottom="0" percent="0" rank="0" text="RDO" dxfId="1048">
      <formula>NOT(ISERROR(SEARCH("RDO",Q30)))</formula>
    </cfRule>
  </conditionalFormatting>
  <conditionalFormatting sqref="O30">
    <cfRule type="containsText" priority="387" operator="containsText" aboveAverage="0" equalAverage="0" bottom="0" percent="0" rank="0" text="RDO" dxfId="1049">
      <formula>NOT(ISERROR(SEARCH("RDO",O30)))</formula>
    </cfRule>
  </conditionalFormatting>
  <conditionalFormatting sqref="M30">
    <cfRule type="containsText" priority="388" operator="containsText" aboveAverage="0" equalAverage="0" bottom="0" percent="0" rank="0" text="RDO" dxfId="1050">
      <formula>NOT(ISERROR(SEARCH("RDO",M30)))</formula>
    </cfRule>
  </conditionalFormatting>
  <conditionalFormatting sqref="N30">
    <cfRule type="containsText" priority="389" operator="containsText" aboveAverage="0" equalAverage="0" bottom="0" percent="0" rank="0" text="RDO" dxfId="1051">
      <formula>NOT(ISERROR(SEARCH("RDO",N30)))</formula>
    </cfRule>
  </conditionalFormatting>
  <conditionalFormatting sqref="N30">
    <cfRule type="cellIs" priority="390" operator="equal" aboveAverage="0" equalAverage="0" bottom="0" percent="0" rank="0" text="" dxfId="1052">
      <formula>"RDO"</formula>
    </cfRule>
  </conditionalFormatting>
  <conditionalFormatting sqref="L30">
    <cfRule type="containsText" priority="391" operator="containsText" aboveAverage="0" equalAverage="0" bottom="0" percent="0" rank="0" text="RDO" dxfId="1053">
      <formula>NOT(ISERROR(SEARCH("RDO",L30)))</formula>
    </cfRule>
  </conditionalFormatting>
  <conditionalFormatting sqref="L30">
    <cfRule type="cellIs" priority="392" operator="equal" aboveAverage="0" equalAverage="0" bottom="0" percent="0" rank="0" text="" dxfId="1054">
      <formula>"RDO"</formula>
    </cfRule>
  </conditionalFormatting>
  <conditionalFormatting sqref="J30:K30">
    <cfRule type="containsText" priority="393" operator="containsText" aboveAverage="0" equalAverage="0" bottom="0" percent="0" rank="0" text="RDO" dxfId="1055">
      <formula>NOT(ISERROR(SEARCH("RDO",J30)))</formula>
    </cfRule>
  </conditionalFormatting>
  <conditionalFormatting sqref="F30">
    <cfRule type="containsText" priority="394" operator="containsText" aboveAverage="0" equalAverage="0" bottom="0" percent="0" rank="0" text="RDO" dxfId="1056">
      <formula>NOT(ISERROR(SEARCH("RDO",F30)))</formula>
    </cfRule>
  </conditionalFormatting>
  <conditionalFormatting sqref="G30">
    <cfRule type="containsText" priority="395" operator="containsText" aboveAverage="0" equalAverage="0" bottom="0" percent="0" rank="0" text="RDO" dxfId="1057">
      <formula>NOT(ISERROR(SEARCH("RDO",G30)))</formula>
    </cfRule>
  </conditionalFormatting>
  <conditionalFormatting sqref="G30">
    <cfRule type="cellIs" priority="396" operator="equal" aboveAverage="0" equalAverage="0" bottom="0" percent="0" rank="0" text="" dxfId="1058">
      <formula>"RDO"</formula>
    </cfRule>
  </conditionalFormatting>
  <conditionalFormatting sqref="E30">
    <cfRule type="containsText" priority="397" operator="containsText" aboveAverage="0" equalAverage="0" bottom="0" percent="0" rank="0" text="RDO" dxfId="1059">
      <formula>NOT(ISERROR(SEARCH("RDO",E30)))</formula>
    </cfRule>
  </conditionalFormatting>
  <conditionalFormatting sqref="E30">
    <cfRule type="cellIs" priority="398" operator="equal" aboveAverage="0" equalAverage="0" bottom="0" percent="0" rank="0" text="" dxfId="1060">
      <formula>"RDO"</formula>
    </cfRule>
  </conditionalFormatting>
  <conditionalFormatting sqref="C30:D30">
    <cfRule type="containsText" priority="399" operator="containsText" aboveAverage="0" equalAverage="0" bottom="0" percent="0" rank="0" text="RDO" dxfId="1061">
      <formula>NOT(ISERROR(SEARCH("RDO",C30)))</formula>
    </cfRule>
  </conditionalFormatting>
  <conditionalFormatting sqref="G41:H41">
    <cfRule type="containsText" priority="400" operator="containsText" aboveAverage="0" equalAverage="0" bottom="0" percent="0" rank="0" text="RDO" dxfId="1062">
      <formula>NOT(ISERROR(SEARCH("RDO",G41)))</formula>
    </cfRule>
    <cfRule type="cellIs" priority="401" operator="equal" aboveAverage="0" equalAverage="0" bottom="0" percent="0" rank="0" text="" dxfId="1063">
      <formula>"RDO"</formula>
    </cfRule>
  </conditionalFormatting>
  <conditionalFormatting sqref="F28">
    <cfRule type="containsText" priority="402" operator="containsText" aboveAverage="0" equalAverage="0" bottom="0" percent="0" rank="0" text="RDO" dxfId="1064">
      <formula>NOT(ISERROR(SEARCH("RDO",F28)))</formula>
    </cfRule>
  </conditionalFormatting>
  <conditionalFormatting sqref="F28">
    <cfRule type="cellIs" priority="403" operator="equal" aboveAverage="0" equalAverage="0" bottom="0" percent="0" rank="0" text="" dxfId="1065">
      <formula>"RDO"</formula>
    </cfRule>
  </conditionalFormatting>
  <conditionalFormatting sqref="V44">
    <cfRule type="containsText" priority="404" operator="containsText" aboveAverage="0" equalAverage="0" bottom="0" percent="0" rank="0" text="RDO" dxfId="1066">
      <formula>NOT(ISERROR(SEARCH("RDO",V44)))</formula>
    </cfRule>
  </conditionalFormatting>
  <conditionalFormatting sqref="V44">
    <cfRule type="cellIs" priority="405" operator="equal" aboveAverage="0" equalAverage="0" bottom="0" percent="0" rank="0" text="" dxfId="1067">
      <formula>"RDO"</formula>
    </cfRule>
  </conditionalFormatting>
  <conditionalFormatting sqref="T47:V47">
    <cfRule type="containsText" priority="406" operator="containsText" aboveAverage="0" equalAverage="0" bottom="0" percent="0" rank="0" text="RDO" dxfId="1068">
      <formula>NOT(ISERROR(SEARCH("RDO",T47)))</formula>
    </cfRule>
    <cfRule type="cellIs" priority="407" operator="equal" aboveAverage="0" equalAverage="0" bottom="0" percent="0" rank="0" text="" dxfId="1069">
      <formula>"RDO"</formula>
    </cfRule>
  </conditionalFormatting>
  <conditionalFormatting sqref="R47:S47">
    <cfRule type="containsText" priority="408" operator="containsText" aboveAverage="0" equalAverage="0" bottom="0" percent="0" rank="0" text="RDO" dxfId="1070">
      <formula>NOT(ISERROR(SEARCH("RDO",R47)))</formula>
    </cfRule>
  </conditionalFormatting>
  <conditionalFormatting sqref="Q47">
    <cfRule type="containsText" priority="409" operator="containsText" aboveAverage="0" equalAverage="0" bottom="0" percent="0" rank="0" text="RDO" dxfId="1071">
      <formula>NOT(ISERROR(SEARCH("RDO",Q47)))</formula>
    </cfRule>
  </conditionalFormatting>
  <conditionalFormatting sqref="Q47">
    <cfRule type="cellIs" priority="410" operator="equal" aboveAverage="0" equalAverage="0" bottom="0" percent="0" rank="0" text="" dxfId="1072">
      <formula>"RDO"</formula>
    </cfRule>
  </conditionalFormatting>
  <conditionalFormatting sqref="Y51">
    <cfRule type="containsText" priority="411" operator="containsText" aboveAverage="0" equalAverage="0" bottom="0" percent="0" rank="0" text="RDO" dxfId="1073">
      <formula>NOT(ISERROR(SEARCH("RDO",Y51)))</formula>
    </cfRule>
  </conditionalFormatting>
  <conditionalFormatting sqref="AB51">
    <cfRule type="containsText" priority="412" operator="containsText" aboveAverage="0" equalAverage="0" bottom="0" percent="0" rank="0" text="RDO" dxfId="1074">
      <formula>NOT(ISERROR(SEARCH("RDO",AB51)))</formula>
    </cfRule>
  </conditionalFormatting>
  <conditionalFormatting sqref="Z51:AA51">
    <cfRule type="containsText" priority="413" operator="containsText" aboveAverage="0" equalAverage="0" bottom="0" percent="0" rank="0" text="RDO" dxfId="1075">
      <formula>NOT(ISERROR(SEARCH("RDO",Z51)))</formula>
    </cfRule>
    <cfRule type="cellIs" priority="414" operator="equal" aboveAverage="0" equalAverage="0" bottom="0" percent="0" rank="0" text="" dxfId="1076">
      <formula>"RDO"</formula>
    </cfRule>
  </conditionalFormatting>
  <conditionalFormatting sqref="AB62:AC62">
    <cfRule type="containsText" priority="415" operator="containsText" aboveAverage="0" equalAverage="0" bottom="0" percent="0" rank="0" text="RDO" dxfId="1077">
      <formula>NOT(ISERROR(SEARCH("RDO",AB62)))</formula>
    </cfRule>
    <cfRule type="cellIs" priority="416" operator="equal" aboveAverage="0" equalAverage="0" bottom="0" percent="0" rank="0" text="" dxfId="1078">
      <formula>"RDO"</formula>
    </cfRule>
  </conditionalFormatting>
  <conditionalFormatting sqref="L42">
    <cfRule type="containsText" priority="417" operator="containsText" aboveAverage="0" equalAverage="0" bottom="0" percent="0" rank="0" text="RDO" dxfId="1079">
      <formula>NOT(ISERROR(SEARCH("RDO",L42)))</formula>
    </cfRule>
  </conditionalFormatting>
  <conditionalFormatting sqref="AC43">
    <cfRule type="containsText" priority="418" operator="containsText" aboveAverage="0" equalAverage="0" bottom="0" percent="0" rank="0" text="RDO" dxfId="1080">
      <formula>NOT(ISERROR(SEARCH("RDO",AC43)))</formula>
    </cfRule>
  </conditionalFormatting>
  <conditionalFormatting sqref="AC43">
    <cfRule type="cellIs" priority="419" operator="equal" aboveAverage="0" equalAverage="0" bottom="0" percent="0" rank="0" text="" dxfId="1081">
      <formula>"RDO"</formula>
    </cfRule>
  </conditionalFormatting>
  <conditionalFormatting sqref="J42:K42 M42:O42">
    <cfRule type="containsText" priority="420" operator="containsText" aboveAverage="0" equalAverage="0" bottom="0" percent="0" rank="0" text="RDO" dxfId="1082">
      <formula>NOT(ISERROR(SEARCH("RDO",J42)))</formula>
    </cfRule>
    <cfRule type="cellIs" priority="421" operator="equal" aboveAverage="0" equalAverage="0" bottom="0" percent="0" rank="0" text="" dxfId="1083">
      <formula>"RDO"</formula>
    </cfRule>
  </conditionalFormatting>
  <conditionalFormatting sqref="G51:H51">
    <cfRule type="containsText" priority="422" operator="containsText" aboveAverage="0" equalAverage="0" bottom="0" percent="0" rank="0" text="RDO" dxfId="1084">
      <formula>NOT(ISERROR(SEARCH("RDO",G51)))</formula>
    </cfRule>
  </conditionalFormatting>
  <conditionalFormatting sqref="C51:F51">
    <cfRule type="containsText" priority="423" operator="containsText" aboveAverage="0" equalAverage="0" bottom="0" percent="0" rank="0" text="RDO" dxfId="1085">
      <formula>NOT(ISERROR(SEARCH("RDO",C51)))</formula>
    </cfRule>
  </conditionalFormatting>
  <conditionalFormatting sqref="C49">
    <cfRule type="containsText" priority="424" operator="containsText" aboveAverage="0" equalAverage="0" bottom="0" percent="0" rank="0" text="RDO" dxfId="1086">
      <formula>NOT(ISERROR(SEARCH("RDO",C49)))</formula>
    </cfRule>
  </conditionalFormatting>
  <conditionalFormatting sqref="V32">
    <cfRule type="containsText" priority="425" operator="containsText" aboveAverage="0" equalAverage="0" bottom="0" percent="0" rank="0" text="RDO" dxfId="1087">
      <formula>NOT(ISERROR(SEARCH("RDO",V32)))</formula>
    </cfRule>
  </conditionalFormatting>
  <conditionalFormatting sqref="H26:I26">
    <cfRule type="containsText" priority="426" operator="containsText" aboveAverage="0" equalAverage="0" bottom="0" percent="0" rank="0" text="RDO" dxfId="1088">
      <formula>NOT(ISERROR(SEARCH("RDO",H26)))</formula>
    </cfRule>
  </conditionalFormatting>
  <conditionalFormatting sqref="G26">
    <cfRule type="containsText" priority="427" operator="containsText" aboveAverage="0" equalAverage="0" bottom="0" percent="0" rank="0" text="RDO" dxfId="1089">
      <formula>NOT(ISERROR(SEARCH("RDO",G26)))</formula>
    </cfRule>
  </conditionalFormatting>
  <conditionalFormatting sqref="AC10">
    <cfRule type="containsText" priority="428" operator="containsText" aboveAverage="0" equalAverage="0" bottom="0" percent="0" rank="0" text="RDO" dxfId="1090">
      <formula>NOT(ISERROR(SEARCH("RDO",AC10)))</formula>
    </cfRule>
  </conditionalFormatting>
  <conditionalFormatting sqref="AD10">
    <cfRule type="containsText" priority="429" operator="containsText" aboveAverage="0" equalAverage="0" bottom="0" percent="0" rank="0" text="RDO" dxfId="1091">
      <formula>NOT(ISERROR(SEARCH("RDO",AD10)))</formula>
    </cfRule>
  </conditionalFormatting>
  <conditionalFormatting sqref="V10">
    <cfRule type="containsText" priority="430" operator="containsText" aboveAverage="0" equalAverage="0" bottom="0" percent="0" rank="0" text="RDO" dxfId="1092">
      <formula>NOT(ISERROR(SEARCH("RDO",V10)))</formula>
    </cfRule>
  </conditionalFormatting>
  <conditionalFormatting sqref="W10">
    <cfRule type="containsText" priority="431" operator="containsText" aboveAverage="0" equalAverage="0" bottom="0" percent="0" rank="0" text="RDO" dxfId="1093">
      <formula>NOT(ISERROR(SEARCH("RDO",W10)))</formula>
    </cfRule>
  </conditionalFormatting>
  <conditionalFormatting sqref="I10">
    <cfRule type="containsText" priority="432" operator="containsText" aboveAverage="0" equalAverage="0" bottom="0" percent="0" rank="0" text="RDO" dxfId="1094">
      <formula>NOT(ISERROR(SEARCH("RDO",I10)))</formula>
    </cfRule>
  </conditionalFormatting>
  <conditionalFormatting sqref="O10">
    <cfRule type="containsText" priority="433" operator="containsText" aboveAverage="0" equalAverage="0" bottom="0" percent="0" rank="0" text="RDO" dxfId="1095">
      <formula>NOT(ISERROR(SEARCH("RDO",O10)))</formula>
    </cfRule>
  </conditionalFormatting>
  <conditionalFormatting sqref="P10">
    <cfRule type="containsText" priority="434" operator="containsText" aboveAverage="0" equalAverage="0" bottom="0" percent="0" rank="0" text="RDO" dxfId="1096">
      <formula>NOT(ISERROR(SEARCH("RDO",P10)))</formula>
    </cfRule>
  </conditionalFormatting>
  <conditionalFormatting sqref="E10">
    <cfRule type="containsText" priority="435" operator="containsText" aboveAverage="0" equalAverage="0" bottom="0" percent="0" rank="0" text="RDO" dxfId="1097">
      <formula>NOT(ISERROR(SEARCH("RDO",E10)))</formula>
    </cfRule>
  </conditionalFormatting>
  <conditionalFormatting sqref="D10 Q10:U10 F10:H10 J10:N10 X10:AB10">
    <cfRule type="containsText" priority="436" operator="containsText" aboveAverage="0" equalAverage="0" bottom="0" percent="0" rank="0" text="RDO" dxfId="1098">
      <formula>NOT(ISERROR(SEARCH("RDO",D10)))</formula>
    </cfRule>
  </conditionalFormatting>
  <conditionalFormatting sqref="Z9:AC9">
    <cfRule type="containsText" priority="437" operator="containsText" aboveAverage="0" equalAverage="0" bottom="0" percent="0" rank="0" text="RDO" dxfId="1099">
      <formula>NOT(ISERROR(SEARCH("RDO",Z9)))</formula>
    </cfRule>
    <cfRule type="cellIs" priority="438" operator="equal" aboveAverage="0" equalAverage="0" bottom="0" percent="0" rank="0" text="" dxfId="1100">
      <formula>"RDO"</formula>
    </cfRule>
  </conditionalFormatting>
  <conditionalFormatting sqref="Y9">
    <cfRule type="containsText" priority="439" operator="containsText" aboveAverage="0" equalAverage="0" bottom="0" percent="0" rank="0" text="RDO" dxfId="1101">
      <formula>NOT(ISERROR(SEARCH("RDO",Y9)))</formula>
    </cfRule>
  </conditionalFormatting>
  <conditionalFormatting sqref="X9">
    <cfRule type="containsText" priority="440" operator="containsText" aboveAverage="0" equalAverage="0" bottom="0" percent="0" rank="0" text="RDO" dxfId="1102">
      <formula>NOT(ISERROR(SEARCH("RDO",X9)))</formula>
    </cfRule>
  </conditionalFormatting>
  <conditionalFormatting sqref="L9:O9">
    <cfRule type="containsText" priority="441" operator="containsText" aboveAverage="0" equalAverage="0" bottom="0" percent="0" rank="0" text="RDO" dxfId="1103">
      <formula>NOT(ISERROR(SEARCH("RDO",L9)))</formula>
    </cfRule>
    <cfRule type="cellIs" priority="442" operator="equal" aboveAverage="0" equalAverage="0" bottom="0" percent="0" rank="0" text="" dxfId="1104">
      <formula>"RDO"</formula>
    </cfRule>
  </conditionalFormatting>
  <conditionalFormatting sqref="K9">
    <cfRule type="containsText" priority="443" operator="containsText" aboveAverage="0" equalAverage="0" bottom="0" percent="0" rank="0" text="RDO" dxfId="1105">
      <formula>NOT(ISERROR(SEARCH("RDO",K9)))</formula>
    </cfRule>
  </conditionalFormatting>
  <conditionalFormatting sqref="J9">
    <cfRule type="containsText" priority="444" operator="containsText" aboveAverage="0" equalAverage="0" bottom="0" percent="0" rank="0" text="RDO" dxfId="1106">
      <formula>NOT(ISERROR(SEARCH("RDO",J9)))</formula>
    </cfRule>
  </conditionalFormatting>
  <conditionalFormatting sqref="U8">
    <cfRule type="containsText" priority="445" operator="containsText" aboveAverage="0" equalAverage="0" bottom="0" percent="0" rank="0" text="RDO" dxfId="1107">
      <formula>NOT(ISERROR(SEARCH("RDO",U8)))</formula>
    </cfRule>
  </conditionalFormatting>
  <conditionalFormatting sqref="S9:V9">
    <cfRule type="containsText" priority="446" operator="containsText" aboveAverage="0" equalAverage="0" bottom="0" percent="0" rank="0" text="RDO" dxfId="1108">
      <formula>NOT(ISERROR(SEARCH("RDO",S9)))</formula>
    </cfRule>
    <cfRule type="cellIs" priority="447" operator="equal" aboveAverage="0" equalAverage="0" bottom="0" percent="0" rank="0" text="" dxfId="1109">
      <formula>"RDO"</formula>
    </cfRule>
  </conditionalFormatting>
  <conditionalFormatting sqref="R9">
    <cfRule type="containsText" priority="448" operator="containsText" aboveAverage="0" equalAverage="0" bottom="0" percent="0" rank="0" text="RDO" dxfId="1110">
      <formula>NOT(ISERROR(SEARCH("RDO",R9)))</formula>
    </cfRule>
  </conditionalFormatting>
  <conditionalFormatting sqref="Q9">
    <cfRule type="containsText" priority="449" operator="containsText" aboveAverage="0" equalAverage="0" bottom="0" percent="0" rank="0" text="RDO" dxfId="1111">
      <formula>NOT(ISERROR(SEARCH("RDO",Q9)))</formula>
    </cfRule>
  </conditionalFormatting>
  <conditionalFormatting sqref="I9">
    <cfRule type="containsText" priority="450" operator="containsText" aboveAverage="0" equalAverage="0" bottom="0" percent="0" rank="0" text="RDO" dxfId="1112">
      <formula>NOT(ISERROR(SEARCH("RDO",I9)))</formula>
    </cfRule>
  </conditionalFormatting>
  <conditionalFormatting sqref="C9:E9">
    <cfRule type="containsText" priority="451" operator="containsText" aboveAverage="0" equalAverage="0" bottom="0" percent="0" rank="0" text="RDO" dxfId="1113">
      <formula>NOT(ISERROR(SEARCH("RDO",C9)))</formula>
    </cfRule>
  </conditionalFormatting>
  <conditionalFormatting sqref="X5:Z5">
    <cfRule type="containsText" priority="452" operator="containsText" aboveAverage="0" equalAverage="0" bottom="0" percent="0" rank="0" text="RDO" dxfId="1114">
      <formula>NOT(ISERROR(SEARCH("RDO",X5)))</formula>
    </cfRule>
  </conditionalFormatting>
  <conditionalFormatting sqref="AA5:AC5">
    <cfRule type="containsText" priority="453" operator="containsText" aboveAverage="0" equalAverage="0" bottom="0" percent="0" rank="0" text="RDO" dxfId="1115">
      <formula>NOT(ISERROR(SEARCH("RDO",AA5)))</formula>
    </cfRule>
  </conditionalFormatting>
  <conditionalFormatting sqref="W5">
    <cfRule type="containsText" priority="454" operator="containsText" aboveAverage="0" equalAverage="0" bottom="0" percent="0" rank="0" text="RDO" dxfId="1116">
      <formula>NOT(ISERROR(SEARCH("RDO",W5)))</formula>
    </cfRule>
  </conditionalFormatting>
  <conditionalFormatting sqref="Q5:S5">
    <cfRule type="containsText" priority="455" operator="containsText" aboveAverage="0" equalAverage="0" bottom="0" percent="0" rank="0" text="RDO" dxfId="1117">
      <formula>NOT(ISERROR(SEARCH("RDO",Q5)))</formula>
    </cfRule>
  </conditionalFormatting>
  <conditionalFormatting sqref="T5:V5">
    <cfRule type="containsText" priority="456" operator="containsText" aboveAverage="0" equalAverage="0" bottom="0" percent="0" rank="0" text="RDO" dxfId="1118">
      <formula>NOT(ISERROR(SEARCH("RDO",T5)))</formula>
    </cfRule>
  </conditionalFormatting>
  <conditionalFormatting sqref="J5:L5">
    <cfRule type="containsText" priority="457" operator="containsText" aboveAverage="0" equalAverage="0" bottom="0" percent="0" rank="0" text="RDO" dxfId="1119">
      <formula>NOT(ISERROR(SEARCH("RDO",J5)))</formula>
    </cfRule>
  </conditionalFormatting>
  <conditionalFormatting sqref="M5:O5">
    <cfRule type="containsText" priority="458" operator="containsText" aboveAverage="0" equalAverage="0" bottom="0" percent="0" rank="0" text="RDO" dxfId="1120">
      <formula>NOT(ISERROR(SEARCH("RDO",M5)))</formula>
    </cfRule>
  </conditionalFormatting>
  <conditionalFormatting sqref="C5:E5">
    <cfRule type="containsText" priority="459" operator="containsText" aboveAverage="0" equalAverage="0" bottom="0" percent="0" rank="0" text="RDO" dxfId="1121">
      <formula>NOT(ISERROR(SEARCH("RDO",C5)))</formula>
    </cfRule>
  </conditionalFormatting>
  <conditionalFormatting sqref="F5:G5">
    <cfRule type="containsText" priority="460" operator="containsText" aboveAverage="0" equalAverage="0" bottom="0" percent="0" rank="0" text="RDO" dxfId="1122">
      <formula>NOT(ISERROR(SEARCH("RDO",F5)))</formula>
    </cfRule>
  </conditionalFormatting>
  <conditionalFormatting sqref="O7">
    <cfRule type="containsText" priority="461" operator="containsText" aboveAverage="0" equalAverage="0" bottom="0" percent="0" rank="0" text="RDO" dxfId="1123">
      <formula>NOT(ISERROR(SEARCH("RDO",O7)))</formula>
    </cfRule>
  </conditionalFormatting>
  <conditionalFormatting sqref="O7">
    <cfRule type="containsText" priority="462" operator="containsText" aboveAverage="0" equalAverage="0" bottom="0" percent="0" rank="0" text="RDO" dxfId="1124">
      <formula>NOT(ISERROR(SEARCH("RDO",O7)))</formula>
    </cfRule>
  </conditionalFormatting>
  <conditionalFormatting sqref="O7">
    <cfRule type="cellIs" priority="463" operator="equal" aboveAverage="0" equalAverage="0" bottom="0" percent="0" rank="0" text="" dxfId="1125">
      <formula>"RDO"</formula>
    </cfRule>
  </conditionalFormatting>
  <conditionalFormatting sqref="H62">
    <cfRule type="containsText" priority="464" operator="containsText" aboveAverage="0" equalAverage="0" bottom="0" percent="0" rank="0" text="RDO" dxfId="1126">
      <formula>NOT(ISERROR(SEARCH("RDO",H62)))</formula>
    </cfRule>
  </conditionalFormatting>
  <conditionalFormatting sqref="H62">
    <cfRule type="containsText" priority="465" operator="containsText" aboveAverage="0" equalAverage="0" bottom="0" percent="0" rank="0" text="RDO" dxfId="1127">
      <formula>NOT(ISERROR(SEARCH("RDO",H62)))</formula>
    </cfRule>
  </conditionalFormatting>
  <conditionalFormatting sqref="H62">
    <cfRule type="cellIs" priority="466" operator="equal" aboveAverage="0" equalAverage="0" bottom="0" percent="0" rank="0" text="" dxfId="1128">
      <formula>"RDO"</formula>
    </cfRule>
  </conditionalFormatting>
  <conditionalFormatting sqref="AC21">
    <cfRule type="containsText" priority="467" operator="containsText" aboveAverage="0" equalAverage="0" bottom="0" percent="0" rank="0" text="RDO" dxfId="1129">
      <formula>NOT(ISERROR(SEARCH("RDO",AC21)))</formula>
    </cfRule>
  </conditionalFormatting>
  <conditionalFormatting sqref="AC21">
    <cfRule type="containsText" priority="468" operator="containsText" aboveAverage="0" equalAverage="0" bottom="0" percent="0" rank="0" text="RDO" dxfId="1130">
      <formula>NOT(ISERROR(SEARCH("RDO",AC21)))</formula>
    </cfRule>
  </conditionalFormatting>
  <conditionalFormatting sqref="AC21">
    <cfRule type="cellIs" priority="469" operator="equal" aboveAverage="0" equalAverage="0" bottom="0" percent="0" rank="0" text="" dxfId="1131">
      <formula>"RDO"</formula>
    </cfRule>
  </conditionalFormatting>
  <conditionalFormatting sqref="AB21">
    <cfRule type="containsText" priority="470" operator="containsText" aboveAverage="0" equalAverage="0" bottom="0" percent="0" rank="0" text="RDO" dxfId="1132">
      <formula>NOT(ISERROR(SEARCH("RDO",AB21)))</formula>
    </cfRule>
  </conditionalFormatting>
  <conditionalFormatting sqref="AB21">
    <cfRule type="cellIs" priority="471" operator="equal" aboveAverage="0" equalAverage="0" bottom="0" percent="0" rank="0" text="" dxfId="1133">
      <formula>"RDO"</formula>
    </cfRule>
  </conditionalFormatting>
  <conditionalFormatting sqref="X21:Y21">
    <cfRule type="containsText" priority="472" operator="containsText" aboveAverage="0" equalAverage="0" bottom="0" percent="0" rank="0" text="RDO" dxfId="1134">
      <formula>NOT(ISERROR(SEARCH("RDO",X21)))</formula>
    </cfRule>
    <cfRule type="cellIs" priority="473" operator="equal" aboveAverage="0" equalAverage="0" bottom="0" percent="0" rank="0" text="" dxfId="1135">
      <formula>"RDO"</formula>
    </cfRule>
  </conditionalFormatting>
  <conditionalFormatting sqref="R21:T21">
    <cfRule type="containsText" priority="474" operator="containsText" aboveAverage="0" equalAverage="0" bottom="0" percent="0" rank="0" text="RDO" dxfId="1136">
      <formula>NOT(ISERROR(SEARCH("RDO",R21)))</formula>
    </cfRule>
    <cfRule type="cellIs" priority="475" operator="equal" aboveAverage="0" equalAverage="0" bottom="0" percent="0" rank="0" text="" dxfId="1137">
      <formula>"RDO"</formula>
    </cfRule>
  </conditionalFormatting>
  <conditionalFormatting sqref="L21:O21">
    <cfRule type="containsText" priority="476" operator="containsText" aboveAverage="0" equalAverage="0" bottom="0" percent="0" rank="0" text="RDO" dxfId="1138">
      <formula>NOT(ISERROR(SEARCH("RDO",L21)))</formula>
    </cfRule>
    <cfRule type="cellIs" priority="477" operator="equal" aboveAverage="0" equalAverage="0" bottom="0" percent="0" rank="0" text="" dxfId="1139">
      <formula>"RDO"</formula>
    </cfRule>
  </conditionalFormatting>
  <conditionalFormatting sqref="D21:G21">
    <cfRule type="containsText" priority="478" operator="containsText" aboveAverage="0" equalAverage="0" bottom="0" percent="0" rank="0" text="RDO" dxfId="1140">
      <formula>NOT(ISERROR(SEARCH("RDO",D21)))</formula>
    </cfRule>
    <cfRule type="cellIs" priority="479" operator="equal" aboveAverage="0" equalAverage="0" bottom="0" percent="0" rank="0" text="" dxfId="1141">
      <formula>"RDO"</formula>
    </cfRule>
  </conditionalFormatting>
  <conditionalFormatting sqref="V42:V43">
    <cfRule type="containsText" priority="480" operator="containsText" aboveAverage="0" equalAverage="0" bottom="0" percent="0" rank="0" text="RDO" dxfId="1142">
      <formula>NOT(ISERROR(SEARCH("RDO",V42)))</formula>
    </cfRule>
  </conditionalFormatting>
  <conditionalFormatting sqref="R43:U43">
    <cfRule type="containsText" priority="481" operator="containsText" aboveAverage="0" equalAverage="0" bottom="0" percent="0" rank="0" text="RDO" dxfId="1143">
      <formula>NOT(ISERROR(SEARCH("RDO",R43)))</formula>
    </cfRule>
    <cfRule type="containsText" priority="482" operator="containsText" aboveAverage="0" equalAverage="0" bottom="0" percent="0" rank="0" text="RDO" dxfId="1144">
      <formula>NOT(ISERROR(SEARCH("RDO",R43)))</formula>
    </cfRule>
    <cfRule type="cellIs" priority="483" operator="equal" aboveAverage="0" equalAverage="0" bottom="0" percent="0" rank="0" text="" dxfId="1145">
      <formula>"RDO"</formula>
    </cfRule>
  </conditionalFormatting>
  <conditionalFormatting sqref="AD43">
    <cfRule type="containsText" priority="484" operator="containsText" aboveAverage="0" equalAverage="0" bottom="0" percent="0" rank="0" text="RDO" dxfId="1146">
      <formula>NOT(ISERROR(SEARCH("RDO",AD43)))</formula>
    </cfRule>
  </conditionalFormatting>
  <conditionalFormatting sqref="AC6">
    <cfRule type="containsText" priority="485" operator="containsText" aboveAverage="0" equalAverage="0" bottom="0" percent="0" rank="0" text="RDO" dxfId="1147">
      <formula>NOT(ISERROR(SEARCH("RDO",AC6)))</formula>
    </cfRule>
  </conditionalFormatting>
  <conditionalFormatting sqref="X6:AB6">
    <cfRule type="containsText" priority="486" operator="containsText" aboveAverage="0" equalAverage="0" bottom="0" percent="0" rank="0" text="RDO" dxfId="1148">
      <formula>NOT(ISERROR(SEARCH("RDO",X6)))</formula>
    </cfRule>
    <cfRule type="containsText" priority="487" operator="containsText" aboveAverage="0" equalAverage="0" bottom="0" percent="0" rank="0" text="RDO" dxfId="1149">
      <formula>NOT(ISERROR(SEARCH("RDO",X6)))</formula>
    </cfRule>
    <cfRule type="cellIs" priority="488" operator="equal" aboveAverage="0" equalAverage="0" bottom="0" percent="0" rank="0" text="" dxfId="1150">
      <formula>"RDO"</formula>
    </cfRule>
  </conditionalFormatting>
  <conditionalFormatting sqref="H7">
    <cfRule type="containsText" priority="489" operator="containsText" aboveAverage="0" equalAverage="0" bottom="0" percent="0" rank="0" text="RDO" dxfId="1151">
      <formula>NOT(ISERROR(SEARCH("RDO",H7)))</formula>
    </cfRule>
  </conditionalFormatting>
  <conditionalFormatting sqref="C7:G7">
    <cfRule type="containsText" priority="490" operator="containsText" aboveAverage="0" equalAverage="0" bottom="0" percent="0" rank="0" text="RDO" dxfId="1152">
      <formula>NOT(ISERROR(SEARCH("RDO",C7)))</formula>
    </cfRule>
    <cfRule type="containsText" priority="491" operator="containsText" aboveAverage="0" equalAverage="0" bottom="0" percent="0" rank="0" text="RDO" dxfId="1153">
      <formula>NOT(ISERROR(SEARCH("RDO",C7)))</formula>
    </cfRule>
    <cfRule type="cellIs" priority="492" operator="equal" aboveAverage="0" equalAverage="0" bottom="0" percent="0" rank="0" text="" dxfId="1154">
      <formula>"RDO"</formula>
    </cfRule>
  </conditionalFormatting>
  <conditionalFormatting sqref="O65">
    <cfRule type="containsText" priority="493" operator="containsText" aboveAverage="0" equalAverage="0" bottom="0" percent="0" rank="0" text="RDO" dxfId="1155">
      <formula>NOT(ISERROR(SEARCH("RDO",O65)))</formula>
    </cfRule>
  </conditionalFormatting>
  <conditionalFormatting sqref="J65:N65">
    <cfRule type="containsText" priority="494" operator="containsText" aboveAverage="0" equalAverage="0" bottom="0" percent="0" rank="0" text="RDO" dxfId="1156">
      <formula>NOT(ISERROR(SEARCH("RDO",J65)))</formula>
    </cfRule>
    <cfRule type="containsText" priority="495" operator="containsText" aboveAverage="0" equalAverage="0" bottom="0" percent="0" rank="0" text="RDO" dxfId="1157">
      <formula>NOT(ISERROR(SEARCH("RDO",J65)))</formula>
    </cfRule>
    <cfRule type="cellIs" priority="496" operator="equal" aboveAverage="0" equalAverage="0" bottom="0" percent="0" rank="0" text="" dxfId="1158">
      <formula>"RDO"</formula>
    </cfRule>
  </conditionalFormatting>
  <conditionalFormatting sqref="C21">
    <cfRule type="containsText" priority="497" operator="containsText" aboveAverage="0" equalAverage="0" bottom="0" percent="0" rank="0" text="RDO" dxfId="1159">
      <formula>NOT(ISERROR(SEARCH("RDO",C21)))</formula>
    </cfRule>
  </conditionalFormatting>
  <conditionalFormatting sqref="C10 P9 W9 AD9:AK9 AE10:AK10">
    <cfRule type="containsText" priority="498" operator="containsText" aboveAverage="0" equalAverage="0" bottom="0" percent="0" rank="0" text="RDO" dxfId="1160">
      <formula>NOT(ISERROR(SEARCH("RDO",C9)))</formula>
    </cfRule>
  </conditionalFormatting>
  <conditionalFormatting sqref="I51">
    <cfRule type="containsText" priority="499" operator="containsText" aboveAverage="0" equalAverage="0" bottom="0" percent="0" rank="0" text="RDO" dxfId="1161">
      <formula>NOT(ISERROR(SEARCH("RDO",I51)))</formula>
    </cfRule>
  </conditionalFormatting>
  <conditionalFormatting sqref="I49">
    <cfRule type="containsText" priority="500" operator="containsText" aboveAverage="0" equalAverage="0" bottom="0" percent="0" rank="0" text="RDO" dxfId="1162">
      <formula>NOT(ISERROR(SEARCH("RDO",I49)))</formula>
    </cfRule>
  </conditionalFormatting>
  <conditionalFormatting sqref="I41:I44">
    <cfRule type="containsText" priority="501" operator="containsText" aboveAverage="0" equalAverage="0" bottom="0" percent="0" rank="0" text="RDO" dxfId="1163">
      <formula>NOT(ISERROR(SEARCH("RDO",I41)))</formula>
    </cfRule>
  </conditionalFormatting>
  <conditionalFormatting sqref="I62:I63">
    <cfRule type="containsText" priority="502" operator="containsText" aboveAverage="0" equalAverage="0" bottom="0" percent="0" rank="0" text="RDO" dxfId="1164">
      <formula>NOT(ISERROR(SEARCH("RDO",I62)))</formula>
    </cfRule>
  </conditionalFormatting>
  <conditionalFormatting sqref="P55">
    <cfRule type="containsText" priority="503" operator="containsText" aboveAverage="0" equalAverage="0" bottom="0" percent="0" rank="0" text="RDO" dxfId="1165">
      <formula>NOT(ISERROR(SEARCH("RDO",P55)))</formula>
    </cfRule>
  </conditionalFormatting>
  <conditionalFormatting sqref="P51">
    <cfRule type="containsText" priority="504" operator="containsText" aboveAverage="0" equalAverage="0" bottom="0" percent="0" rank="0" text="RDO" dxfId="1166">
      <formula>NOT(ISERROR(SEARCH("RDO",P51)))</formula>
    </cfRule>
  </conditionalFormatting>
  <conditionalFormatting sqref="P49">
    <cfRule type="containsText" priority="505" operator="containsText" aboveAverage="0" equalAverage="0" bottom="0" percent="0" rank="0" text="RDO" dxfId="1167">
      <formula>NOT(ISERROR(SEARCH("RDO",P49)))</formula>
    </cfRule>
  </conditionalFormatting>
  <conditionalFormatting sqref="P47">
    <cfRule type="containsText" priority="506" operator="containsText" aboveAverage="0" equalAverage="0" bottom="0" percent="0" rank="0" text="RDO" dxfId="1168">
      <formula>NOT(ISERROR(SEARCH("RDO",P47)))</formula>
    </cfRule>
  </conditionalFormatting>
  <conditionalFormatting sqref="P41:P42 P44">
    <cfRule type="containsText" priority="507" operator="containsText" aboveAverage="0" equalAverage="0" bottom="0" percent="0" rank="0" text="RDO" dxfId="1169">
      <formula>NOT(ISERROR(SEARCH("RDO",P41)))</formula>
    </cfRule>
  </conditionalFormatting>
  <conditionalFormatting sqref="P62:P63">
    <cfRule type="containsText" priority="508" operator="containsText" aboveAverage="0" equalAverage="0" bottom="0" percent="0" rank="0" text="RDO" dxfId="1170">
      <formula>NOT(ISERROR(SEARCH("RDO",P62)))</formula>
    </cfRule>
  </conditionalFormatting>
  <conditionalFormatting sqref="W55">
    <cfRule type="containsText" priority="509" operator="containsText" aboveAverage="0" equalAverage="0" bottom="0" percent="0" rank="0" text="RDO" dxfId="1171">
      <formula>NOT(ISERROR(SEARCH("RDO",W55)))</formula>
    </cfRule>
  </conditionalFormatting>
  <conditionalFormatting sqref="W51:X51">
    <cfRule type="containsText" priority="510" operator="containsText" aboveAverage="0" equalAverage="0" bottom="0" percent="0" rank="0" text="RDO" dxfId="1172">
      <formula>NOT(ISERROR(SEARCH("RDO",W51)))</formula>
    </cfRule>
  </conditionalFormatting>
  <conditionalFormatting sqref="W49">
    <cfRule type="containsText" priority="511" operator="containsText" aboveAverage="0" equalAverage="0" bottom="0" percent="0" rank="0" text="RDO" dxfId="1173">
      <formula>NOT(ISERROR(SEARCH("RDO",W49)))</formula>
    </cfRule>
  </conditionalFormatting>
  <conditionalFormatting sqref="W47">
    <cfRule type="containsText" priority="512" operator="containsText" aboveAverage="0" equalAverage="0" bottom="0" percent="0" rank="0" text="RDO" dxfId="1174">
      <formula>NOT(ISERROR(SEARCH("RDO",W47)))</formula>
    </cfRule>
  </conditionalFormatting>
  <conditionalFormatting sqref="W41:W44">
    <cfRule type="containsText" priority="513" operator="containsText" aboveAverage="0" equalAverage="0" bottom="0" percent="0" rank="0" text="RDO" dxfId="1175">
      <formula>NOT(ISERROR(SEARCH("RDO",W41)))</formula>
    </cfRule>
  </conditionalFormatting>
  <conditionalFormatting sqref="W62:W63">
    <cfRule type="containsText" priority="514" operator="containsText" aboveAverage="0" equalAverage="0" bottom="0" percent="0" rank="0" text="RDO" dxfId="1176">
      <formula>NOT(ISERROR(SEARCH("RDO",W62)))</formula>
    </cfRule>
  </conditionalFormatting>
  <conditionalFormatting sqref="AD55">
    <cfRule type="containsText" priority="515" operator="containsText" aboveAverage="0" equalAverage="0" bottom="0" percent="0" rank="0" text="RDO" dxfId="1177">
      <formula>NOT(ISERROR(SEARCH("RDO",AD55)))</formula>
    </cfRule>
  </conditionalFormatting>
  <conditionalFormatting sqref="AD51">
    <cfRule type="containsText" priority="516" operator="containsText" aboveAverage="0" equalAverage="0" bottom="0" percent="0" rank="0" text="RDO" dxfId="1178">
      <formula>NOT(ISERROR(SEARCH("RDO",AD51)))</formula>
    </cfRule>
  </conditionalFormatting>
  <conditionalFormatting sqref="AD49">
    <cfRule type="containsText" priority="517" operator="containsText" aboveAverage="0" equalAverage="0" bottom="0" percent="0" rank="0" text="RDO" dxfId="1179">
      <formula>NOT(ISERROR(SEARCH("RDO",AD49)))</formula>
    </cfRule>
  </conditionalFormatting>
  <conditionalFormatting sqref="AD47">
    <cfRule type="containsText" priority="518" operator="containsText" aboveAverage="0" equalAverage="0" bottom="0" percent="0" rank="0" text="RDO" dxfId="1180">
      <formula>NOT(ISERROR(SEARCH("RDO",AD47)))</formula>
    </cfRule>
  </conditionalFormatting>
  <conditionalFormatting sqref="AD41:AD42 AD44">
    <cfRule type="containsText" priority="519" operator="containsText" aboveAverage="0" equalAverage="0" bottom="0" percent="0" rank="0" text="RDO" dxfId="1181">
      <formula>NOT(ISERROR(SEARCH("RDO",AD41)))</formula>
    </cfRule>
  </conditionalFormatting>
  <conditionalFormatting sqref="AD62:AD63">
    <cfRule type="containsText" priority="520" operator="containsText" aboveAverage="0" equalAverage="0" bottom="0" percent="0" rank="0" text="RDO" dxfId="1182">
      <formula>NOT(ISERROR(SEARCH("RDO",AD62)))</formula>
    </cfRule>
  </conditionalFormatting>
  <conditionalFormatting sqref="AD21">
    <cfRule type="containsText" priority="521" operator="containsText" aboveAverage="0" equalAverage="0" bottom="0" percent="0" rank="0" text="RDO" dxfId="1183">
      <formula>NOT(ISERROR(SEARCH("RDO",AD21)))</formula>
    </cfRule>
  </conditionalFormatting>
  <conditionalFormatting sqref="W21">
    <cfRule type="containsText" priority="522" operator="containsText" aboveAverage="0" equalAverage="0" bottom="0" percent="0" rank="0" text="RDO" dxfId="1184">
      <formula>NOT(ISERROR(SEARCH("RDO",W21)))</formula>
    </cfRule>
  </conditionalFormatting>
  <conditionalFormatting sqref="I24">
    <cfRule type="containsText" priority="523" operator="containsText" aboveAverage="0" equalAverage="0" bottom="0" percent="0" rank="0" text="RDO" dxfId="1185">
      <formula>NOT(ISERROR(SEARCH("RDO",I24)))</formula>
    </cfRule>
  </conditionalFormatting>
  <conditionalFormatting sqref="P21">
    <cfRule type="containsText" priority="524" operator="containsText" aboveAverage="0" equalAverage="0" bottom="0" percent="0" rank="0" text="RDO" dxfId="1186">
      <formula>NOT(ISERROR(SEARCH("RDO",P21)))</formula>
    </cfRule>
  </conditionalFormatting>
  <conditionalFormatting sqref="I21">
    <cfRule type="containsText" priority="525" operator="containsText" aboveAverage="0" equalAverage="0" bottom="0" percent="0" rank="0" text="RDO" dxfId="1187">
      <formula>NOT(ISERROR(SEARCH("RDO",I21)))</formula>
    </cfRule>
  </conditionalFormatting>
  <conditionalFormatting sqref="Q21">
    <cfRule type="containsText" priority="526" operator="containsText" aboveAverage="0" equalAverage="0" bottom="0" percent="0" rank="0" text="RDO" dxfId="1188">
      <formula>NOT(ISERROR(SEARCH("RDO",Q21)))</formula>
    </cfRule>
  </conditionalFormatting>
  <conditionalFormatting sqref="J21:K21">
    <cfRule type="containsText" priority="527" operator="containsText" aboveAverage="0" equalAverage="0" bottom="0" percent="0" rank="0" text="RDO" dxfId="1189">
      <formula>NOT(ISERROR(SEARCH("RDO",J21)))</formula>
    </cfRule>
  </conditionalFormatting>
  <conditionalFormatting sqref="H65">
    <cfRule type="containsText" priority="528" operator="containsText" aboveAverage="0" equalAverage="0" bottom="0" percent="0" rank="0" text="RDO" dxfId="1190">
      <formula>NOT(ISERROR(SEARCH("RDO",H65)))</formula>
    </cfRule>
  </conditionalFormatting>
  <conditionalFormatting sqref="Z21:AA21">
    <cfRule type="containsText" priority="529" operator="containsText" aboveAverage="0" equalAverage="0" bottom="0" percent="0" rank="0" text="RDO" dxfId="1191">
      <formula>NOT(ISERROR(SEARCH("RDO",Z21)))</formula>
    </cfRule>
  </conditionalFormatting>
  <conditionalFormatting sqref="M63">
    <cfRule type="containsText" priority="530" operator="containsText" aboveAverage="0" equalAverage="0" bottom="0" percent="0" rank="0" text="RDO" dxfId="1192">
      <formula>NOT(ISERROR(SEARCH("RDO",M63)))</formula>
    </cfRule>
  </conditionalFormatting>
  <conditionalFormatting sqref="D44">
    <cfRule type="containsText" priority="531" operator="containsText" aboveAverage="0" equalAverage="0" bottom="0" percent="0" rank="0" text="RDO" dxfId="1193">
      <formula>NOT(ISERROR(SEARCH("RDO",D44)))</formula>
    </cfRule>
  </conditionalFormatting>
  <conditionalFormatting sqref="H63">
    <cfRule type="containsText" priority="532" operator="containsText" aboveAverage="0" equalAverage="0" bottom="0" percent="0" rank="0" text="RDO" dxfId="1194">
      <formula>NOT(ISERROR(SEARCH("RDO",H63)))</formula>
    </cfRule>
  </conditionalFormatting>
  <conditionalFormatting sqref="J28">
    <cfRule type="containsText" priority="533" operator="containsText" aboveAverage="0" equalAverage="0" bottom="0" percent="0" rank="0" text="RDO" dxfId="1195">
      <formula>NOT(ISERROR(SEARCH("RDO",J28)))</formula>
    </cfRule>
  </conditionalFormatting>
  <conditionalFormatting sqref="H28">
    <cfRule type="containsText" priority="534" operator="containsText" aboveAverage="0" equalAverage="0" bottom="0" percent="0" rank="0" text="RDO" dxfId="1196">
      <formula>NOT(ISERROR(SEARCH("RDO",H28)))</formula>
    </cfRule>
  </conditionalFormatting>
  <conditionalFormatting sqref="V21">
    <cfRule type="containsText" priority="535" operator="containsText" aboveAverage="0" equalAverage="0" bottom="0" percent="0" rank="0" text="RDO" dxfId="1197">
      <formula>NOT(ISERROR(SEARCH("RDO",V21)))</formula>
    </cfRule>
  </conditionalFormatting>
  <conditionalFormatting sqref="H24">
    <cfRule type="containsText" priority="536" operator="containsText" aboveAverage="0" equalAverage="0" bottom="0" percent="0" rank="0" text="RDO" dxfId="1198">
      <formula>NOT(ISERROR(SEARCH("RDO",H24)))</formula>
    </cfRule>
  </conditionalFormatting>
  <conditionalFormatting sqref="H21">
    <cfRule type="containsText" priority="537" operator="containsText" aboveAverage="0" equalAverage="0" bottom="0" percent="0" rank="0" text="RDO" dxfId="1199">
      <formula>NOT(ISERROR(SEARCH("RDO",H21)))</formula>
    </cfRule>
  </conditionalFormatting>
  <conditionalFormatting sqref="F15">
    <cfRule type="containsText" priority="538" operator="containsText" aboveAverage="0" equalAverage="0" bottom="0" percent="0" rank="0" text="RDO" dxfId="1200">
      <formula>NOT(ISERROR(SEARCH("RDO",F15)))</formula>
    </cfRule>
  </conditionalFormatting>
  <conditionalFormatting sqref="I13 I15">
    <cfRule type="containsText" priority="539" operator="containsText" aboveAverage="0" equalAverage="0" bottom="0" percent="0" rank="0" text="RDO" dxfId="1201">
      <formula>NOT(ISERROR(SEARCH("RDO",I13)))</formula>
    </cfRule>
  </conditionalFormatting>
  <conditionalFormatting sqref="O15">
    <cfRule type="containsText" priority="540" operator="containsText" aboveAverage="0" equalAverage="0" bottom="0" percent="0" rank="0" text="RDO" dxfId="1202">
      <formula>NOT(ISERROR(SEARCH("RDO",O15)))</formula>
    </cfRule>
  </conditionalFormatting>
  <conditionalFormatting sqref="P13 P15">
    <cfRule type="containsText" priority="541" operator="containsText" aboveAverage="0" equalAverage="0" bottom="0" percent="0" rank="0" text="RDO" dxfId="1203">
      <formula>NOT(ISERROR(SEARCH("RDO",P13)))</formula>
    </cfRule>
  </conditionalFormatting>
  <conditionalFormatting sqref="Y12:Z12">
    <cfRule type="containsText" priority="542" operator="containsText" aboveAverage="0" equalAverage="0" bottom="0" percent="0" rank="0" text="RDO" dxfId="1204">
      <formula>NOT(ISERROR(SEARCH("RDO",Y12)))</formula>
    </cfRule>
  </conditionalFormatting>
  <conditionalFormatting sqref="U12:V12">
    <cfRule type="containsText" priority="543" operator="containsText" aboveAverage="0" equalAverage="0" bottom="0" percent="0" rank="0" text="RDO" dxfId="1205">
      <formula>NOT(ISERROR(SEARCH("RDO",U12)))</formula>
    </cfRule>
  </conditionalFormatting>
  <conditionalFormatting sqref="W12:W15">
    <cfRule type="containsText" priority="544" operator="containsText" aboveAverage="0" equalAverage="0" bottom="0" percent="0" rank="0" text="RDO" dxfId="1206">
      <formula>NOT(ISERROR(SEARCH("RDO",W12)))</formula>
    </cfRule>
  </conditionalFormatting>
  <conditionalFormatting sqref="AD12:AD15">
    <cfRule type="containsText" priority="545" operator="containsText" aboveAverage="0" equalAverage="0" bottom="0" percent="0" rank="0" text="RDO" dxfId="1207">
      <formula>NOT(ISERROR(SEARCH("RDO",AD12)))</formula>
    </cfRule>
  </conditionalFormatting>
  <conditionalFormatting sqref="AD6:AD7">
    <cfRule type="containsText" priority="546" operator="containsText" aboveAverage="0" equalAverage="0" bottom="0" percent="0" rank="0" text="RDO" dxfId="1208">
      <formula>NOT(ISERROR(SEARCH("RDO",AD6)))</formula>
    </cfRule>
  </conditionalFormatting>
  <conditionalFormatting sqref="W6:W7">
    <cfRule type="containsText" priority="547" operator="containsText" aboveAverage="0" equalAverage="0" bottom="0" percent="0" rank="0" text="RDO" dxfId="1209">
      <formula>NOT(ISERROR(SEARCH("RDO",W6)))</formula>
    </cfRule>
  </conditionalFormatting>
  <conditionalFormatting sqref="P7">
    <cfRule type="containsText" priority="548" operator="containsText" aboveAverage="0" equalAverage="0" bottom="0" percent="0" rank="0" text="RDO" dxfId="1210">
      <formula>NOT(ISERROR(SEARCH("RDO",P7)))</formula>
    </cfRule>
  </conditionalFormatting>
  <conditionalFormatting sqref="K6">
    <cfRule type="containsText" priority="549" operator="containsText" aboveAverage="0" equalAverage="0" bottom="0" percent="0" rank="0" text="RDO" dxfId="1211">
      <formula>NOT(ISERROR(SEARCH("RDO",K6)))</formula>
    </cfRule>
  </conditionalFormatting>
  <conditionalFormatting sqref="J6">
    <cfRule type="containsText" priority="550" operator="containsText" aboveAverage="0" equalAverage="0" bottom="0" percent="0" rank="0" text="RDO" dxfId="1212">
      <formula>NOT(ISERROR(SEARCH("RDO",J6)))</formula>
    </cfRule>
  </conditionalFormatting>
  <conditionalFormatting sqref="E6">
    <cfRule type="containsText" priority="551" operator="containsText" aboveAverage="0" equalAverage="0" bottom="0" percent="0" rank="0" text="RDO" dxfId="1213">
      <formula>NOT(ISERROR(SEARCH("RDO",E6)))</formula>
    </cfRule>
  </conditionalFormatting>
  <conditionalFormatting sqref="H6">
    <cfRule type="containsText" priority="552" operator="containsText" aboveAverage="0" equalAverage="0" bottom="0" percent="0" rank="0" text="RDO" dxfId="1214">
      <formula>NOT(ISERROR(SEARCH("RDO",H6)))</formula>
    </cfRule>
  </conditionalFormatting>
  <conditionalFormatting sqref="I6:I7">
    <cfRule type="containsText" priority="553" operator="containsText" aboveAverage="0" equalAverage="0" bottom="0" percent="0" rank="0" text="RDO" dxfId="1215">
      <formula>NOT(ISERROR(SEARCH("RDO",I6)))</formula>
    </cfRule>
  </conditionalFormatting>
  <conditionalFormatting sqref="T12">
    <cfRule type="containsText" priority="554" operator="containsText" aboveAverage="0" equalAverage="0" bottom="0" percent="0" rank="0" text="RDO" dxfId="1216">
      <formula>NOT(ISERROR(SEARCH("RDO",T12)))</formula>
    </cfRule>
  </conditionalFormatting>
  <conditionalFormatting sqref="S12">
    <cfRule type="containsText" priority="555" operator="containsText" aboveAverage="0" equalAverage="0" bottom="0" percent="0" rank="0" text="RDO" dxfId="1217">
      <formula>NOT(ISERROR(SEARCH("RDO",S12)))</formula>
    </cfRule>
  </conditionalFormatting>
  <conditionalFormatting sqref="R12">
    <cfRule type="containsText" priority="556" operator="containsText" aboveAverage="0" equalAverage="0" bottom="0" percent="0" rank="0" text="RDO" dxfId="1218">
      <formula>NOT(ISERROR(SEARCH("RDO",R12)))</formula>
    </cfRule>
  </conditionalFormatting>
  <conditionalFormatting sqref="F6:G6">
    <cfRule type="containsText" priority="557" operator="containsText" aboveAverage="0" equalAverage="0" bottom="0" percent="0" rank="0" text="RDO" dxfId="1219">
      <formula>NOT(ISERROR(SEARCH("RDO",F6)))</formula>
    </cfRule>
  </conditionalFormatting>
  <conditionalFormatting sqref="X70">
    <cfRule type="containsText" priority="558" operator="containsText" aboveAverage="0" equalAverage="0" bottom="0" percent="0" rank="0" text="RDO" dxfId="1220">
      <formula>NOT(ISERROR(SEARCH("RDO",X70)))</formula>
    </cfRule>
  </conditionalFormatting>
  <conditionalFormatting sqref="K27:K28">
    <cfRule type="containsText" priority="559" operator="containsText" aboveAverage="0" equalAverage="0" bottom="0" percent="0" rank="0" text="RDO" dxfId="1221">
      <formula>NOT(ISERROR(SEARCH("RDO",K27)))</formula>
    </cfRule>
    <cfRule type="containsText" priority="560" operator="containsText" aboveAverage="0" equalAverage="0" bottom="0" percent="0" rank="0" text="RDO" dxfId="1222">
      <formula>NOT(ISERROR(SEARCH("RDO",K27)))</formula>
    </cfRule>
  </conditionalFormatting>
  <conditionalFormatting sqref="G28">
    <cfRule type="containsText" priority="561" operator="containsText" aboveAverage="0" equalAverage="0" bottom="0" percent="0" rank="0" text="RDO" dxfId="1223">
      <formula>NOT(ISERROR(SEARCH("RDO",G28)))</formula>
    </cfRule>
  </conditionalFormatting>
  <conditionalFormatting sqref="J63:L63">
    <cfRule type="containsText" priority="562" operator="containsText" aboveAverage="0" equalAverage="0" bottom="0" percent="0" rank="0" text="RDO" dxfId="1224">
      <formula>NOT(ISERROR(SEARCH("RDO",J63)))</formula>
    </cfRule>
  </conditionalFormatting>
  <conditionalFormatting sqref="C63:G63">
    <cfRule type="containsText" priority="563" operator="containsText" aboveAverage="0" equalAverage="0" bottom="0" percent="0" rank="0" text="RDO" dxfId="1225">
      <formula>NOT(ISERROR(SEARCH("RDO",C63)))</formula>
    </cfRule>
  </conditionalFormatting>
  <conditionalFormatting sqref="AA65:AB65">
    <cfRule type="containsText" priority="564" operator="containsText" aboveAverage="0" equalAverage="0" bottom="0" percent="0" rank="0" text="RDO" dxfId="1226">
      <formula>NOT(ISERROR(SEARCH("RDO",AA65)))</formula>
    </cfRule>
  </conditionalFormatting>
  <conditionalFormatting sqref="F24:G24">
    <cfRule type="containsText" priority="565" operator="containsText" aboveAverage="0" equalAverage="0" bottom="0" percent="0" rank="0" text="RDO" dxfId="1227">
      <formula>NOT(ISERROR(SEARCH("RDO",F24)))</formula>
    </cfRule>
  </conditionalFormatting>
  <conditionalFormatting sqref="C10">
    <cfRule type="containsText" priority="566" operator="containsText" aboveAverage="0" equalAverage="0" bottom="0" percent="0" rank="0" text="RDO" dxfId="1228">
      <formula>NOT(ISERROR(SEARCH("RDO",C10)))</formula>
    </cfRule>
  </conditionalFormatting>
  <conditionalFormatting sqref="U28">
    <cfRule type="containsText" priority="567" operator="containsText" aboveAverage="0" equalAverage="0" bottom="0" percent="0" rank="0" text="RDO" dxfId="1229">
      <formula>NOT(ISERROR(SEARCH("RDO",U28)))</formula>
    </cfRule>
  </conditionalFormatting>
  <conditionalFormatting sqref="AK28">
    <cfRule type="containsText" priority="568" operator="containsText" aboveAverage="0" equalAverage="0" bottom="0" percent="0" rank="0" text="RDO" dxfId="1230">
      <formula>NOT(ISERROR(SEARCH("RDO",AK28)))</formula>
    </cfRule>
  </conditionalFormatting>
  <conditionalFormatting sqref="AE28:AJ28">
    <cfRule type="containsText" priority="569" operator="containsText" aboveAverage="0" equalAverage="0" bottom="0" percent="0" rank="0" text="RDO" dxfId="1231">
      <formula>NOT(ISERROR(SEARCH("RDO",AE28)))</formula>
    </cfRule>
  </conditionalFormatting>
  <conditionalFormatting sqref="P28 AD28 V28 X28">
    <cfRule type="containsText" priority="570" operator="containsText" aboveAverage="0" equalAverage="0" bottom="0" percent="0" rank="0" text="RDO" dxfId="1232">
      <formula>NOT(ISERROR(SEARCH("RDO",P28)))</formula>
    </cfRule>
  </conditionalFormatting>
  <conditionalFormatting sqref="C44 I27:I28 W28 AD9 W70 W9 P9 AD54 W54 P54 I54 W65:W66 P65:P66 I65:I66 AD65:AD66 J66:O66 C66:H66 C52:D52 C56:D56 C61:AD63 Q66:V66 X66:AC66">
    <cfRule type="containsText" priority="571" operator="containsText" aboveAverage="0" equalAverage="0" bottom="0" percent="0" rank="0" text="RDO" dxfId="1233">
      <formula>NOT(ISERROR(SEARCH("RDO",C9)))</formula>
    </cfRule>
  </conditionalFormatting>
  <conditionalFormatting sqref="C44 C8:AE8">
    <cfRule type="containsText" priority="572" operator="containsText" aboveAverage="0" equalAverage="0" bottom="0" percent="0" rank="0" text="RDO" dxfId="1234">
      <formula>NOT(ISERROR(SEARCH("RDO",C8)))</formula>
    </cfRule>
  </conditionalFormatting>
  <conditionalFormatting sqref="C66 C61:C63 H66 H61:H63">
    <cfRule type="cellIs" priority="573" operator="equal" aboveAverage="0" equalAverage="0" bottom="0" percent="0" rank="0" text="" dxfId="1235">
      <formula>"RDO"</formula>
    </cfRule>
  </conditionalFormatting>
  <conditionalFormatting sqref="A1:B40 A42:B53 A60:B74">
    <cfRule type="containsText" priority="574" operator="containsText" aboveAverage="0" equalAverage="0" bottom="0" percent="0" rank="0" text="RDO" dxfId="59">
      <formula>NOT(ISERROR(SEARCH("RDO",A1)))</formula>
    </cfRule>
  </conditionalFormatting>
  <conditionalFormatting sqref="A92:B1048576 A41:B41 A54:B59">
    <cfRule type="containsText" priority="575" operator="containsText" aboveAverage="0" equalAverage="0" bottom="0" percent="0" rank="0" text="RDO" dxfId="73">
      <formula>NOT(ISERROR(SEARCH("RDO",A41)))</formula>
    </cfRule>
  </conditionalFormatting>
  <conditionalFormatting sqref="A58:B58">
    <cfRule type="cellIs" priority="576" operator="equal" aboveAverage="0" equalAverage="0" bottom="0" percent="0" rank="0" text="" dxfId="78">
      <formula>"RDO"</formula>
    </cfRule>
  </conditionalFormatting>
  <conditionalFormatting sqref="A25:B27">
    <cfRule type="cellIs" priority="577" operator="equal" aboveAverage="0" equalAverage="0" bottom="0" percent="0" rank="0" text="" dxfId="108">
      <formula>"RDO"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97"/>
  <sheetViews>
    <sheetView showFormulas="false" showGridLines="true" showRowColHeaders="true" showZeros="true" rightToLeft="false" tabSelected="false" showOutlineSymbols="true" defaultGridColor="true" view="normal" topLeftCell="A44" colorId="64" zoomScale="120" zoomScaleNormal="120" zoomScalePageLayoutView="100" workbookViewId="0">
      <selection pane="topLeft" activeCell="B63" activeCellId="0" sqref="B6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33.14"/>
    <col collapsed="false" customWidth="true" hidden="false" outlineLevel="0" max="4" min="3" style="4" width="10"/>
    <col collapsed="false" customWidth="true" hidden="false" outlineLevel="0" max="5" min="5" style="4" width="10.29"/>
    <col collapsed="false" customWidth="true" hidden="false" outlineLevel="0" max="7" min="6" style="4" width="10"/>
    <col collapsed="false" customWidth="true" hidden="false" outlineLevel="0" max="8" min="8" style="4" width="10.86"/>
    <col collapsed="false" customWidth="true" hidden="false" outlineLevel="0" max="11" min="9" style="4" width="10"/>
    <col collapsed="false" customWidth="true" hidden="false" outlineLevel="0" max="12" min="12" style="4" width="10.29"/>
    <col collapsed="false" customWidth="true" hidden="false" outlineLevel="0" max="18" min="13" style="4" width="10"/>
    <col collapsed="false" customWidth="true" hidden="false" outlineLevel="0" max="19" min="19" style="4" width="10.29"/>
    <col collapsed="false" customWidth="true" hidden="false" outlineLevel="0" max="25" min="20" style="4" width="10"/>
    <col collapsed="false" customWidth="true" hidden="false" outlineLevel="0" max="26" min="26" style="4" width="10.29"/>
    <col collapsed="false" customWidth="true" hidden="false" outlineLevel="0" max="28" min="27" style="4" width="10.86"/>
    <col collapsed="false" customWidth="true" hidden="false" outlineLevel="0" max="32" min="29" style="4" width="10"/>
    <col collapsed="false" customWidth="true" hidden="false" outlineLevel="0" max="33" min="33" style="4" width="10.29"/>
    <col collapsed="false" customWidth="true" hidden="false" outlineLevel="0" max="37" min="34" style="4" width="10"/>
  </cols>
  <sheetData>
    <row r="1" customFormat="false" ht="15" hidden="false" customHeight="false" outlineLevel="0" collapsed="false">
      <c r="A1" s="5" t="s">
        <v>0</v>
      </c>
      <c r="B1" s="5"/>
      <c r="C1" s="275" t="n">
        <v>45838</v>
      </c>
      <c r="D1" s="275" t="n">
        <v>45839</v>
      </c>
      <c r="E1" s="275" t="n">
        <v>45840</v>
      </c>
      <c r="F1" s="275" t="n">
        <v>45841</v>
      </c>
      <c r="G1" s="275" t="n">
        <v>45842</v>
      </c>
      <c r="H1" s="275" t="n">
        <v>45843</v>
      </c>
      <c r="I1" s="275" t="n">
        <v>45844</v>
      </c>
      <c r="J1" s="275" t="n">
        <v>45845</v>
      </c>
      <c r="K1" s="275" t="n">
        <v>45846</v>
      </c>
      <c r="L1" s="275" t="n">
        <v>45847</v>
      </c>
      <c r="M1" s="275" t="n">
        <v>45848</v>
      </c>
      <c r="N1" s="275" t="n">
        <v>45849</v>
      </c>
      <c r="O1" s="275" t="n">
        <v>45850</v>
      </c>
      <c r="P1" s="275" t="n">
        <v>45851</v>
      </c>
      <c r="Q1" s="275" t="n">
        <v>45852</v>
      </c>
      <c r="R1" s="275" t="n">
        <v>45853</v>
      </c>
      <c r="S1" s="275" t="n">
        <v>45854</v>
      </c>
      <c r="T1" s="275" t="n">
        <v>45855</v>
      </c>
      <c r="U1" s="275" t="n">
        <v>45856</v>
      </c>
      <c r="V1" s="275" t="n">
        <v>45857</v>
      </c>
      <c r="W1" s="275" t="n">
        <v>45858</v>
      </c>
      <c r="X1" s="275" t="n">
        <v>45859</v>
      </c>
      <c r="Y1" s="275" t="n">
        <v>45860</v>
      </c>
      <c r="Z1" s="275" t="n">
        <v>45861</v>
      </c>
      <c r="AA1" s="275" t="n">
        <v>45862</v>
      </c>
      <c r="AB1" s="275" t="n">
        <v>45863</v>
      </c>
      <c r="AC1" s="275" t="n">
        <v>45864</v>
      </c>
      <c r="AD1" s="275" t="n">
        <v>45865</v>
      </c>
      <c r="AE1" s="275" t="n">
        <v>45866</v>
      </c>
      <c r="AF1" s="275" t="n">
        <v>45867</v>
      </c>
      <c r="AG1" s="275" t="n">
        <v>45868</v>
      </c>
      <c r="AH1" s="275" t="n">
        <v>45869</v>
      </c>
      <c r="AI1" s="275" t="n">
        <v>45870</v>
      </c>
      <c r="AJ1" s="275" t="n">
        <v>45871</v>
      </c>
      <c r="AK1" s="275" t="n">
        <v>45872</v>
      </c>
    </row>
    <row r="2" customFormat="false" ht="15" hidden="false" customHeight="false" outlineLevel="0" collapsed="false">
      <c r="A2" s="5"/>
      <c r="B2" s="5"/>
      <c r="C2" s="210" t="s">
        <v>1</v>
      </c>
      <c r="D2" s="210"/>
      <c r="E2" s="210"/>
      <c r="F2" s="210"/>
      <c r="G2" s="210"/>
      <c r="H2" s="210"/>
      <c r="I2" s="210"/>
      <c r="J2" s="211" t="s">
        <v>2</v>
      </c>
      <c r="K2" s="211"/>
      <c r="L2" s="211"/>
      <c r="M2" s="211"/>
      <c r="N2" s="211"/>
      <c r="O2" s="211"/>
      <c r="P2" s="211"/>
      <c r="Q2" s="211" t="s">
        <v>3</v>
      </c>
      <c r="R2" s="211"/>
      <c r="S2" s="211"/>
      <c r="T2" s="211"/>
      <c r="U2" s="211"/>
      <c r="V2" s="211"/>
      <c r="W2" s="211"/>
      <c r="X2" s="212" t="s">
        <v>4</v>
      </c>
      <c r="Y2" s="212"/>
      <c r="Z2" s="212"/>
      <c r="AA2" s="212"/>
      <c r="AB2" s="212"/>
      <c r="AC2" s="212"/>
      <c r="AD2" s="212"/>
      <c r="AE2" s="276" t="s">
        <v>93</v>
      </c>
      <c r="AF2" s="276"/>
      <c r="AG2" s="276"/>
      <c r="AH2" s="276"/>
      <c r="AI2" s="276"/>
      <c r="AJ2" s="276"/>
      <c r="AK2" s="276"/>
    </row>
    <row r="3" customFormat="false" ht="15" hidden="false" customHeight="false" outlineLevel="0" collapsed="false">
      <c r="A3" s="11" t="s">
        <v>94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239"/>
      <c r="AF3" s="239"/>
      <c r="AG3" s="239"/>
      <c r="AH3" s="239"/>
      <c r="AI3" s="239"/>
      <c r="AJ3" s="239"/>
      <c r="AK3" s="239"/>
    </row>
    <row r="4" customFormat="false" ht="15" hidden="false" customHeight="false" outlineLevel="0" collapsed="false">
      <c r="A4" s="12" t="s">
        <v>6</v>
      </c>
      <c r="B4" s="12"/>
      <c r="C4" s="277" t="s">
        <v>7</v>
      </c>
      <c r="D4" s="277" t="s">
        <v>8</v>
      </c>
      <c r="E4" s="277" t="s">
        <v>9</v>
      </c>
      <c r="F4" s="277" t="s">
        <v>10</v>
      </c>
      <c r="G4" s="277" t="s">
        <v>11</v>
      </c>
      <c r="H4" s="277" t="s">
        <v>12</v>
      </c>
      <c r="I4" s="277" t="s">
        <v>13</v>
      </c>
      <c r="J4" s="277" t="s">
        <v>7</v>
      </c>
      <c r="K4" s="277" t="s">
        <v>8</v>
      </c>
      <c r="L4" s="277" t="s">
        <v>9</v>
      </c>
      <c r="M4" s="277" t="s">
        <v>10</v>
      </c>
      <c r="N4" s="277" t="s">
        <v>11</v>
      </c>
      <c r="O4" s="277" t="s">
        <v>12</v>
      </c>
      <c r="P4" s="277" t="s">
        <v>13</v>
      </c>
      <c r="Q4" s="277" t="s">
        <v>7</v>
      </c>
      <c r="R4" s="277" t="s">
        <v>8</v>
      </c>
      <c r="S4" s="277" t="s">
        <v>9</v>
      </c>
      <c r="T4" s="277" t="s">
        <v>10</v>
      </c>
      <c r="U4" s="277" t="s">
        <v>11</v>
      </c>
      <c r="V4" s="277" t="s">
        <v>12</v>
      </c>
      <c r="W4" s="277" t="s">
        <v>13</v>
      </c>
      <c r="X4" s="277" t="s">
        <v>7</v>
      </c>
      <c r="Y4" s="277" t="s">
        <v>8</v>
      </c>
      <c r="Z4" s="277" t="s">
        <v>9</v>
      </c>
      <c r="AA4" s="277" t="s">
        <v>10</v>
      </c>
      <c r="AB4" s="277" t="s">
        <v>11</v>
      </c>
      <c r="AC4" s="277" t="s">
        <v>12</v>
      </c>
      <c r="AD4" s="278" t="s">
        <v>13</v>
      </c>
      <c r="AE4" s="277" t="s">
        <v>7</v>
      </c>
      <c r="AF4" s="277" t="s">
        <v>8</v>
      </c>
      <c r="AG4" s="277" t="s">
        <v>9</v>
      </c>
      <c r="AH4" s="277" t="s">
        <v>10</v>
      </c>
      <c r="AI4" s="277" t="s">
        <v>11</v>
      </c>
      <c r="AJ4" s="277" t="s">
        <v>12</v>
      </c>
      <c r="AK4" s="278" t="s">
        <v>13</v>
      </c>
    </row>
    <row r="5" customFormat="false" ht="16.15" hidden="false" customHeight="false" outlineLevel="0" collapsed="false">
      <c r="A5" s="15" t="s">
        <v>14</v>
      </c>
      <c r="B5" s="15" t="s">
        <v>14</v>
      </c>
      <c r="C5" s="279" t="s">
        <v>23</v>
      </c>
      <c r="D5" s="280" t="s">
        <v>20</v>
      </c>
      <c r="E5" s="280" t="s">
        <v>20</v>
      </c>
      <c r="F5" s="281" t="s">
        <v>23</v>
      </c>
      <c r="G5" s="281" t="s">
        <v>23</v>
      </c>
      <c r="H5" s="281" t="s">
        <v>23</v>
      </c>
      <c r="I5" s="280" t="s">
        <v>20</v>
      </c>
      <c r="J5" s="280" t="s">
        <v>20</v>
      </c>
      <c r="K5" s="280" t="s">
        <v>20</v>
      </c>
      <c r="L5" s="280" t="s">
        <v>20</v>
      </c>
      <c r="M5" s="281" t="s">
        <v>23</v>
      </c>
      <c r="N5" s="281" t="s">
        <v>23</v>
      </c>
      <c r="O5" s="281" t="s">
        <v>23</v>
      </c>
      <c r="P5" s="280" t="s">
        <v>20</v>
      </c>
      <c r="Q5" s="280" t="s">
        <v>20</v>
      </c>
      <c r="R5" s="280" t="s">
        <v>20</v>
      </c>
      <c r="S5" s="280" t="s">
        <v>20</v>
      </c>
      <c r="T5" s="281" t="s">
        <v>23</v>
      </c>
      <c r="U5" s="281" t="s">
        <v>23</v>
      </c>
      <c r="V5" s="281" t="s">
        <v>23</v>
      </c>
      <c r="W5" s="280" t="s">
        <v>20</v>
      </c>
      <c r="X5" s="282" t="s">
        <v>172</v>
      </c>
      <c r="Y5" s="282" t="s">
        <v>172</v>
      </c>
      <c r="Z5" s="282" t="s">
        <v>172</v>
      </c>
      <c r="AA5" s="281" t="s">
        <v>23</v>
      </c>
      <c r="AB5" s="281" t="s">
        <v>23</v>
      </c>
      <c r="AC5" s="281" t="s">
        <v>23</v>
      </c>
      <c r="AD5" s="282" t="s">
        <v>172</v>
      </c>
      <c r="AE5" s="282" t="s">
        <v>172</v>
      </c>
      <c r="AF5" s="282" t="s">
        <v>172</v>
      </c>
      <c r="AG5" s="282" t="s">
        <v>172</v>
      </c>
      <c r="AH5" s="281" t="s">
        <v>23</v>
      </c>
      <c r="AI5" s="281" t="s">
        <v>23</v>
      </c>
      <c r="AJ5" s="281" t="s">
        <v>23</v>
      </c>
      <c r="AK5" s="283" t="s">
        <v>172</v>
      </c>
    </row>
    <row r="6" customFormat="false" ht="16.15" hidden="false" customHeight="false" outlineLevel="0" collapsed="false">
      <c r="A6" s="20" t="n">
        <v>102194169</v>
      </c>
      <c r="B6" s="20" t="n">
        <v>102194169</v>
      </c>
      <c r="C6" s="217" t="s">
        <v>16</v>
      </c>
      <c r="D6" s="53" t="s">
        <v>19</v>
      </c>
      <c r="E6" s="53" t="s">
        <v>19</v>
      </c>
      <c r="F6" s="217" t="s">
        <v>16</v>
      </c>
      <c r="G6" s="53" t="s">
        <v>19</v>
      </c>
      <c r="H6" s="219" t="s">
        <v>173</v>
      </c>
      <c r="I6" s="217" t="s">
        <v>16</v>
      </c>
      <c r="J6" s="284" t="s">
        <v>174</v>
      </c>
      <c r="K6" s="284" t="s">
        <v>175</v>
      </c>
      <c r="L6" s="224" t="s">
        <v>46</v>
      </c>
      <c r="M6" s="224" t="s">
        <v>46</v>
      </c>
      <c r="N6" s="216" t="s">
        <v>23</v>
      </c>
      <c r="O6" s="216" t="s">
        <v>23</v>
      </c>
      <c r="P6" s="217" t="s">
        <v>16</v>
      </c>
      <c r="Q6" s="216" t="s">
        <v>23</v>
      </c>
      <c r="R6" s="53" t="s">
        <v>19</v>
      </c>
      <c r="S6" s="219" t="s">
        <v>20</v>
      </c>
      <c r="T6" s="219" t="s">
        <v>20</v>
      </c>
      <c r="U6" s="219" t="s">
        <v>20</v>
      </c>
      <c r="V6" s="216" t="s">
        <v>23</v>
      </c>
      <c r="W6" s="217" t="s">
        <v>16</v>
      </c>
      <c r="X6" s="216" t="s">
        <v>23</v>
      </c>
      <c r="Y6" s="216" t="s">
        <v>23</v>
      </c>
      <c r="Z6" s="219" t="s">
        <v>20</v>
      </c>
      <c r="AA6" s="219" t="s">
        <v>176</v>
      </c>
      <c r="AB6" s="219" t="s">
        <v>176</v>
      </c>
      <c r="AC6" s="224" t="s">
        <v>46</v>
      </c>
      <c r="AD6" s="217" t="s">
        <v>16</v>
      </c>
      <c r="AE6" s="53" t="s">
        <v>45</v>
      </c>
      <c r="AF6" s="53" t="s">
        <v>45</v>
      </c>
      <c r="AG6" s="53" t="s">
        <v>45</v>
      </c>
      <c r="AH6" s="216" t="s">
        <v>23</v>
      </c>
      <c r="AI6" s="216" t="s">
        <v>23</v>
      </c>
      <c r="AJ6" s="53" t="s">
        <v>45</v>
      </c>
      <c r="AK6" s="225" t="s">
        <v>16</v>
      </c>
    </row>
    <row r="7" customFormat="false" ht="16.15" hidden="false" customHeight="false" outlineLevel="0" collapsed="false">
      <c r="A7" s="20" t="n">
        <v>102342338</v>
      </c>
      <c r="B7" s="20" t="n">
        <v>102342338</v>
      </c>
      <c r="C7" s="216" t="s">
        <v>21</v>
      </c>
      <c r="D7" s="216" t="s">
        <v>21</v>
      </c>
      <c r="E7" s="216" t="s">
        <v>21</v>
      </c>
      <c r="F7" s="216" t="s">
        <v>21</v>
      </c>
      <c r="G7" s="244" t="s">
        <v>51</v>
      </c>
      <c r="H7" s="217" t="s">
        <v>16</v>
      </c>
      <c r="I7" s="217" t="s">
        <v>16</v>
      </c>
      <c r="J7" s="217" t="s">
        <v>16</v>
      </c>
      <c r="K7" s="216" t="s">
        <v>21</v>
      </c>
      <c r="L7" s="216" t="s">
        <v>21</v>
      </c>
      <c r="M7" s="216" t="s">
        <v>21</v>
      </c>
      <c r="N7" s="216" t="s">
        <v>21</v>
      </c>
      <c r="O7" s="216" t="s">
        <v>21</v>
      </c>
      <c r="P7" s="217" t="s">
        <v>16</v>
      </c>
      <c r="Q7" s="216" t="s">
        <v>21</v>
      </c>
      <c r="R7" s="217" t="s">
        <v>16</v>
      </c>
      <c r="S7" s="216" t="s">
        <v>21</v>
      </c>
      <c r="T7" s="216" t="s">
        <v>21</v>
      </c>
      <c r="U7" s="216" t="s">
        <v>21</v>
      </c>
      <c r="V7" s="216" t="s">
        <v>21</v>
      </c>
      <c r="W7" s="217" t="s">
        <v>16</v>
      </c>
      <c r="X7" s="216" t="s">
        <v>21</v>
      </c>
      <c r="Y7" s="216" t="s">
        <v>21</v>
      </c>
      <c r="Z7" s="216" t="s">
        <v>21</v>
      </c>
      <c r="AA7" s="216" t="s">
        <v>21</v>
      </c>
      <c r="AB7" s="216" t="s">
        <v>21</v>
      </c>
      <c r="AC7" s="217" t="s">
        <v>16</v>
      </c>
      <c r="AD7" s="217" t="s">
        <v>16</v>
      </c>
      <c r="AE7" s="216" t="s">
        <v>21</v>
      </c>
      <c r="AF7" s="216" t="s">
        <v>21</v>
      </c>
      <c r="AG7" s="216" t="s">
        <v>21</v>
      </c>
      <c r="AH7" s="216" t="s">
        <v>21</v>
      </c>
      <c r="AI7" s="216" t="s">
        <v>21</v>
      </c>
      <c r="AJ7" s="217" t="s">
        <v>16</v>
      </c>
      <c r="AK7" s="225" t="s">
        <v>16</v>
      </c>
    </row>
    <row r="8" customFormat="false" ht="15" hidden="false" customHeight="false" outlineLevel="0" collapsed="false">
      <c r="A8" s="28" t="s">
        <v>26</v>
      </c>
      <c r="B8" s="28"/>
      <c r="C8" s="227" t="s">
        <v>7</v>
      </c>
      <c r="D8" s="227" t="s">
        <v>8</v>
      </c>
      <c r="E8" s="227" t="s">
        <v>9</v>
      </c>
      <c r="F8" s="227" t="s">
        <v>10</v>
      </c>
      <c r="G8" s="227" t="s">
        <v>11</v>
      </c>
      <c r="H8" s="227" t="s">
        <v>12</v>
      </c>
      <c r="I8" s="227" t="s">
        <v>13</v>
      </c>
      <c r="J8" s="227" t="s">
        <v>7</v>
      </c>
      <c r="K8" s="227" t="s">
        <v>8</v>
      </c>
      <c r="L8" s="227" t="s">
        <v>9</v>
      </c>
      <c r="M8" s="227" t="s">
        <v>10</v>
      </c>
      <c r="N8" s="227" t="s">
        <v>11</v>
      </c>
      <c r="O8" s="227" t="s">
        <v>12</v>
      </c>
      <c r="P8" s="227" t="s">
        <v>13</v>
      </c>
      <c r="Q8" s="227" t="s">
        <v>7</v>
      </c>
      <c r="R8" s="227" t="s">
        <v>8</v>
      </c>
      <c r="S8" s="227" t="s">
        <v>9</v>
      </c>
      <c r="T8" s="227" t="s">
        <v>10</v>
      </c>
      <c r="U8" s="227" t="s">
        <v>11</v>
      </c>
      <c r="V8" s="227" t="s">
        <v>12</v>
      </c>
      <c r="W8" s="227" t="s">
        <v>13</v>
      </c>
      <c r="X8" s="227" t="s">
        <v>7</v>
      </c>
      <c r="Y8" s="227" t="s">
        <v>8</v>
      </c>
      <c r="Z8" s="227" t="s">
        <v>9</v>
      </c>
      <c r="AA8" s="227" t="s">
        <v>10</v>
      </c>
      <c r="AB8" s="227" t="s">
        <v>11</v>
      </c>
      <c r="AC8" s="227" t="s">
        <v>12</v>
      </c>
      <c r="AD8" s="227" t="s">
        <v>13</v>
      </c>
      <c r="AE8" s="227" t="s">
        <v>7</v>
      </c>
      <c r="AF8" s="227" t="s">
        <v>8</v>
      </c>
      <c r="AG8" s="227" t="s">
        <v>9</v>
      </c>
      <c r="AH8" s="227" t="s">
        <v>10</v>
      </c>
      <c r="AI8" s="227" t="s">
        <v>11</v>
      </c>
      <c r="AJ8" s="227" t="s">
        <v>12</v>
      </c>
      <c r="AK8" s="228" t="s">
        <v>13</v>
      </c>
    </row>
    <row r="9" customFormat="false" ht="16.15" hidden="false" customHeight="false" outlineLevel="0" collapsed="false">
      <c r="A9" s="20" t="n">
        <v>102459446</v>
      </c>
      <c r="B9" s="20" t="n">
        <v>102459446</v>
      </c>
      <c r="C9" s="217" t="s">
        <v>16</v>
      </c>
      <c r="D9" s="217" t="s">
        <v>16</v>
      </c>
      <c r="E9" s="230" t="s">
        <v>46</v>
      </c>
      <c r="F9" s="230" t="s">
        <v>138</v>
      </c>
      <c r="G9" s="230" t="s">
        <v>138</v>
      </c>
      <c r="H9" s="230" t="s">
        <v>138</v>
      </c>
      <c r="I9" s="217" t="s">
        <v>16</v>
      </c>
      <c r="J9" s="216" t="s">
        <v>21</v>
      </c>
      <c r="K9" s="216" t="s">
        <v>21</v>
      </c>
      <c r="L9" s="216" t="s">
        <v>21</v>
      </c>
      <c r="M9" s="216" t="s">
        <v>21</v>
      </c>
      <c r="N9" s="216" t="s">
        <v>21</v>
      </c>
      <c r="O9" s="217" t="s">
        <v>16</v>
      </c>
      <c r="P9" s="217" t="s">
        <v>16</v>
      </c>
      <c r="Q9" s="219" t="s">
        <v>20</v>
      </c>
      <c r="R9" s="219" t="s">
        <v>20</v>
      </c>
      <c r="S9" s="219" t="s">
        <v>20</v>
      </c>
      <c r="T9" s="219" t="s">
        <v>20</v>
      </c>
      <c r="U9" s="219" t="s">
        <v>20</v>
      </c>
      <c r="V9" s="216" t="s">
        <v>23</v>
      </c>
      <c r="W9" s="217" t="s">
        <v>16</v>
      </c>
      <c r="X9" s="216" t="s">
        <v>21</v>
      </c>
      <c r="Y9" s="216" t="s">
        <v>21</v>
      </c>
      <c r="Z9" s="218" t="s">
        <v>20</v>
      </c>
      <c r="AA9" s="220" t="s">
        <v>16</v>
      </c>
      <c r="AB9" s="216" t="s">
        <v>21</v>
      </c>
      <c r="AC9" s="244" t="s">
        <v>45</v>
      </c>
      <c r="AD9" s="217" t="s">
        <v>16</v>
      </c>
      <c r="AE9" s="229" t="s">
        <v>138</v>
      </c>
      <c r="AF9" s="229" t="s">
        <v>138</v>
      </c>
      <c r="AG9" s="229" t="s">
        <v>138</v>
      </c>
      <c r="AH9" s="220" t="s">
        <v>16</v>
      </c>
      <c r="AI9" s="218" t="s">
        <v>20</v>
      </c>
      <c r="AJ9" s="217" t="s">
        <v>16</v>
      </c>
      <c r="AK9" s="225" t="s">
        <v>16</v>
      </c>
    </row>
    <row r="10" customFormat="false" ht="16.15" hidden="false" customHeight="false" outlineLevel="0" collapsed="false">
      <c r="A10" s="20" t="n">
        <v>103095300</v>
      </c>
      <c r="B10" s="20" t="n">
        <v>103095300</v>
      </c>
      <c r="C10" s="216" t="s">
        <v>21</v>
      </c>
      <c r="D10" s="216" t="s">
        <v>21</v>
      </c>
      <c r="E10" s="216" t="s">
        <v>21</v>
      </c>
      <c r="F10" s="216" t="s">
        <v>21</v>
      </c>
      <c r="G10" s="216" t="s">
        <v>21</v>
      </c>
      <c r="H10" s="217" t="s">
        <v>16</v>
      </c>
      <c r="I10" s="217" t="s">
        <v>16</v>
      </c>
      <c r="J10" s="216" t="s">
        <v>21</v>
      </c>
      <c r="K10" s="216" t="s">
        <v>21</v>
      </c>
      <c r="L10" s="217" t="s">
        <v>16</v>
      </c>
      <c r="M10" s="216" t="s">
        <v>21</v>
      </c>
      <c r="N10" s="216" t="s">
        <v>21</v>
      </c>
      <c r="O10" s="216" t="s">
        <v>21</v>
      </c>
      <c r="P10" s="217" t="s">
        <v>16</v>
      </c>
      <c r="Q10" s="216" t="s">
        <v>21</v>
      </c>
      <c r="R10" s="216" t="s">
        <v>21</v>
      </c>
      <c r="S10" s="216" t="s">
        <v>21</v>
      </c>
      <c r="T10" s="216" t="s">
        <v>21</v>
      </c>
      <c r="U10" s="216" t="s">
        <v>21</v>
      </c>
      <c r="V10" s="217" t="s">
        <v>16</v>
      </c>
      <c r="W10" s="217" t="s">
        <v>16</v>
      </c>
      <c r="X10" s="217" t="s">
        <v>21</v>
      </c>
      <c r="Y10" s="217" t="s">
        <v>21</v>
      </c>
      <c r="Z10" s="217" t="s">
        <v>21</v>
      </c>
      <c r="AA10" s="217" t="s">
        <v>21</v>
      </c>
      <c r="AB10" s="217" t="s">
        <v>21</v>
      </c>
      <c r="AC10" s="217" t="s">
        <v>16</v>
      </c>
      <c r="AD10" s="217" t="s">
        <v>16</v>
      </c>
      <c r="AE10" s="216" t="s">
        <v>21</v>
      </c>
      <c r="AF10" s="216" t="s">
        <v>21</v>
      </c>
      <c r="AG10" s="217" t="s">
        <v>16</v>
      </c>
      <c r="AH10" s="216" t="s">
        <v>21</v>
      </c>
      <c r="AI10" s="217" t="s">
        <v>16</v>
      </c>
      <c r="AJ10" s="216" t="s">
        <v>21</v>
      </c>
      <c r="AK10" s="247" t="s">
        <v>21</v>
      </c>
    </row>
    <row r="11" customFormat="false" ht="15" hidden="false" customHeight="true" outlineLevel="0" collapsed="false">
      <c r="A11" s="28" t="s">
        <v>28</v>
      </c>
      <c r="B11" s="28"/>
      <c r="C11" s="227" t="s">
        <v>7</v>
      </c>
      <c r="D11" s="227" t="s">
        <v>8</v>
      </c>
      <c r="E11" s="227" t="s">
        <v>9</v>
      </c>
      <c r="F11" s="227" t="s">
        <v>10</v>
      </c>
      <c r="G11" s="227" t="s">
        <v>11</v>
      </c>
      <c r="H11" s="227" t="s">
        <v>12</v>
      </c>
      <c r="I11" s="227" t="s">
        <v>13</v>
      </c>
      <c r="J11" s="227" t="s">
        <v>7</v>
      </c>
      <c r="K11" s="227" t="s">
        <v>8</v>
      </c>
      <c r="L11" s="227" t="s">
        <v>9</v>
      </c>
      <c r="M11" s="227" t="s">
        <v>10</v>
      </c>
      <c r="N11" s="227" t="s">
        <v>11</v>
      </c>
      <c r="O11" s="227" t="s">
        <v>12</v>
      </c>
      <c r="P11" s="227" t="s">
        <v>13</v>
      </c>
      <c r="Q11" s="227" t="s">
        <v>7</v>
      </c>
      <c r="R11" s="227" t="s">
        <v>8</v>
      </c>
      <c r="S11" s="227" t="s">
        <v>9</v>
      </c>
      <c r="T11" s="227" t="s">
        <v>10</v>
      </c>
      <c r="U11" s="227" t="s">
        <v>11</v>
      </c>
      <c r="V11" s="227" t="s">
        <v>12</v>
      </c>
      <c r="W11" s="227" t="s">
        <v>13</v>
      </c>
      <c r="X11" s="227" t="s">
        <v>7</v>
      </c>
      <c r="Y11" s="227" t="s">
        <v>8</v>
      </c>
      <c r="Z11" s="227" t="s">
        <v>9</v>
      </c>
      <c r="AA11" s="227" t="s">
        <v>10</v>
      </c>
      <c r="AB11" s="227" t="s">
        <v>11</v>
      </c>
      <c r="AC11" s="227" t="s">
        <v>12</v>
      </c>
      <c r="AD11" s="227" t="s">
        <v>13</v>
      </c>
      <c r="AE11" s="227" t="s">
        <v>7</v>
      </c>
      <c r="AF11" s="227" t="s">
        <v>8</v>
      </c>
      <c r="AG11" s="227" t="s">
        <v>9</v>
      </c>
      <c r="AH11" s="227" t="s">
        <v>10</v>
      </c>
      <c r="AI11" s="227" t="s">
        <v>11</v>
      </c>
      <c r="AJ11" s="227" t="s">
        <v>12</v>
      </c>
      <c r="AK11" s="228" t="s">
        <v>13</v>
      </c>
    </row>
    <row r="12" customFormat="false" ht="16.15" hidden="false" customHeight="false" outlineLevel="0" collapsed="false">
      <c r="A12" s="20" t="n">
        <v>102078699</v>
      </c>
      <c r="B12" s="20" t="n">
        <v>102078699</v>
      </c>
      <c r="C12" s="217" t="s">
        <v>23</v>
      </c>
      <c r="D12" s="217" t="s">
        <v>23</v>
      </c>
      <c r="E12" s="53" t="s">
        <v>19</v>
      </c>
      <c r="F12" s="53" t="s">
        <v>19</v>
      </c>
      <c r="G12" s="53" t="s">
        <v>19</v>
      </c>
      <c r="H12" s="53" t="s">
        <v>19</v>
      </c>
      <c r="I12" s="217" t="s">
        <v>16</v>
      </c>
      <c r="J12" s="53" t="s">
        <v>19</v>
      </c>
      <c r="K12" s="53" t="s">
        <v>19</v>
      </c>
      <c r="L12" s="53" t="s">
        <v>19</v>
      </c>
      <c r="M12" s="53" t="s">
        <v>19</v>
      </c>
      <c r="N12" s="217" t="s">
        <v>16</v>
      </c>
      <c r="O12" s="53" t="s">
        <v>177</v>
      </c>
      <c r="P12" s="217" t="s">
        <v>16</v>
      </c>
      <c r="Q12" s="53" t="s">
        <v>177</v>
      </c>
      <c r="R12" s="217" t="s">
        <v>23</v>
      </c>
      <c r="S12" s="53" t="s">
        <v>19</v>
      </c>
      <c r="T12" s="53" t="s">
        <v>19</v>
      </c>
      <c r="U12" s="53" t="s">
        <v>19</v>
      </c>
      <c r="V12" s="53" t="s">
        <v>19</v>
      </c>
      <c r="W12" s="217" t="s">
        <v>16</v>
      </c>
      <c r="X12" s="53" t="s">
        <v>19</v>
      </c>
      <c r="Y12" s="53" t="s">
        <v>19</v>
      </c>
      <c r="Z12" s="53" t="s">
        <v>19</v>
      </c>
      <c r="AA12" s="53" t="s">
        <v>19</v>
      </c>
      <c r="AB12" s="217" t="s">
        <v>16</v>
      </c>
      <c r="AC12" s="53" t="s">
        <v>177</v>
      </c>
      <c r="AD12" s="217" t="s">
        <v>16</v>
      </c>
      <c r="AE12" s="53" t="s">
        <v>19</v>
      </c>
      <c r="AF12" s="216" t="s">
        <v>23</v>
      </c>
      <c r="AG12" s="216" t="s">
        <v>23</v>
      </c>
      <c r="AH12" s="219" t="s">
        <v>178</v>
      </c>
      <c r="AI12" s="219" t="s">
        <v>178</v>
      </c>
      <c r="AJ12" s="219" t="s">
        <v>178</v>
      </c>
      <c r="AK12" s="225" t="s">
        <v>16</v>
      </c>
    </row>
    <row r="13" customFormat="false" ht="16.15" hidden="false" customHeight="false" outlineLevel="0" collapsed="false">
      <c r="A13" s="36" t="n">
        <v>103162183</v>
      </c>
      <c r="B13" s="36" t="n">
        <v>103162183</v>
      </c>
      <c r="C13" s="53" t="s">
        <v>19</v>
      </c>
      <c r="D13" s="217" t="s">
        <v>23</v>
      </c>
      <c r="E13" s="53" t="s">
        <v>19</v>
      </c>
      <c r="F13" s="53" t="s">
        <v>19</v>
      </c>
      <c r="G13" s="53" t="s">
        <v>19</v>
      </c>
      <c r="H13" s="217" t="s">
        <v>23</v>
      </c>
      <c r="I13" s="217" t="s">
        <v>23</v>
      </c>
      <c r="J13" s="53" t="s">
        <v>19</v>
      </c>
      <c r="K13" s="53" t="s">
        <v>19</v>
      </c>
      <c r="L13" s="217" t="s">
        <v>16</v>
      </c>
      <c r="M13" s="217" t="s">
        <v>16</v>
      </c>
      <c r="N13" s="53" t="s">
        <v>19</v>
      </c>
      <c r="O13" s="53" t="s">
        <v>19</v>
      </c>
      <c r="P13" s="217" t="s">
        <v>16</v>
      </c>
      <c r="Q13" s="53" t="s">
        <v>19</v>
      </c>
      <c r="R13" s="53" t="s">
        <v>19</v>
      </c>
      <c r="S13" s="217" t="s">
        <v>23</v>
      </c>
      <c r="T13" s="217" t="s">
        <v>23</v>
      </c>
      <c r="U13" s="53" t="s">
        <v>19</v>
      </c>
      <c r="V13" s="53" t="s">
        <v>19</v>
      </c>
      <c r="W13" s="217" t="s">
        <v>16</v>
      </c>
      <c r="X13" s="53" t="s">
        <v>19</v>
      </c>
      <c r="Y13" s="219" t="s">
        <v>20</v>
      </c>
      <c r="Z13" s="219" t="s">
        <v>20</v>
      </c>
      <c r="AA13" s="219" t="s">
        <v>20</v>
      </c>
      <c r="AB13" s="216" t="s">
        <v>23</v>
      </c>
      <c r="AC13" s="216" t="s">
        <v>23</v>
      </c>
      <c r="AD13" s="217" t="s">
        <v>16</v>
      </c>
      <c r="AE13" s="219" t="s">
        <v>20</v>
      </c>
      <c r="AF13" s="219" t="s">
        <v>20</v>
      </c>
      <c r="AG13" s="219" t="s">
        <v>20</v>
      </c>
      <c r="AH13" s="219" t="s">
        <v>20</v>
      </c>
      <c r="AI13" s="216" t="s">
        <v>23</v>
      </c>
      <c r="AJ13" s="216" t="s">
        <v>23</v>
      </c>
      <c r="AK13" s="225" t="s">
        <v>16</v>
      </c>
    </row>
    <row r="14" customFormat="false" ht="16.15" hidden="false" customHeight="true" outlineLevel="0" collapsed="false">
      <c r="A14" s="37" t="s">
        <v>31</v>
      </c>
      <c r="B14" s="37"/>
      <c r="C14" s="216" t="s">
        <v>21</v>
      </c>
      <c r="D14" s="216" t="s">
        <v>21</v>
      </c>
      <c r="E14" s="217" t="s">
        <v>23</v>
      </c>
      <c r="F14" s="216" t="s">
        <v>21</v>
      </c>
      <c r="G14" s="216" t="s">
        <v>21</v>
      </c>
      <c r="H14" s="216" t="s">
        <v>21</v>
      </c>
      <c r="I14" s="217" t="s">
        <v>16</v>
      </c>
      <c r="J14" s="216" t="s">
        <v>21</v>
      </c>
      <c r="K14" s="216" t="s">
        <v>21</v>
      </c>
      <c r="L14" s="216" t="s">
        <v>21</v>
      </c>
      <c r="M14" s="216" t="s">
        <v>21</v>
      </c>
      <c r="N14" s="216" t="s">
        <v>21</v>
      </c>
      <c r="O14" s="217" t="s">
        <v>16</v>
      </c>
      <c r="P14" s="217" t="s">
        <v>16</v>
      </c>
      <c r="Q14" s="284" t="s">
        <v>20</v>
      </c>
      <c r="R14" s="284" t="s">
        <v>20</v>
      </c>
      <c r="S14" s="285" t="s">
        <v>23</v>
      </c>
      <c r="T14" s="216" t="s">
        <v>21</v>
      </c>
      <c r="U14" s="216" t="s">
        <v>21</v>
      </c>
      <c r="V14" s="286" t="s">
        <v>21</v>
      </c>
      <c r="W14" s="217" t="s">
        <v>16</v>
      </c>
      <c r="X14" s="216" t="s">
        <v>21</v>
      </c>
      <c r="Y14" s="216" t="s">
        <v>21</v>
      </c>
      <c r="Z14" s="217" t="s">
        <v>16</v>
      </c>
      <c r="AA14" s="216" t="s">
        <v>21</v>
      </c>
      <c r="AB14" s="216" t="s">
        <v>21</v>
      </c>
      <c r="AC14" s="216" t="s">
        <v>21</v>
      </c>
      <c r="AD14" s="217" t="s">
        <v>16</v>
      </c>
      <c r="AE14" s="217" t="s">
        <v>16</v>
      </c>
      <c r="AF14" s="216" t="s">
        <v>21</v>
      </c>
      <c r="AG14" s="216" t="s">
        <v>21</v>
      </c>
      <c r="AH14" s="216" t="s">
        <v>21</v>
      </c>
      <c r="AI14" s="216" t="s">
        <v>21</v>
      </c>
      <c r="AJ14" s="216" t="s">
        <v>21</v>
      </c>
      <c r="AK14" s="225" t="s">
        <v>16</v>
      </c>
    </row>
    <row r="15" customFormat="false" ht="16.15" hidden="false" customHeight="false" outlineLevel="0" collapsed="false">
      <c r="A15" s="20" t="n">
        <v>102844340</v>
      </c>
      <c r="B15" s="20" t="n">
        <v>102844340</v>
      </c>
      <c r="C15" s="234" t="s">
        <v>21</v>
      </c>
      <c r="D15" s="234" t="s">
        <v>21</v>
      </c>
      <c r="E15" s="234" t="s">
        <v>21</v>
      </c>
      <c r="F15" s="234" t="s">
        <v>21</v>
      </c>
      <c r="G15" s="254" t="s">
        <v>20</v>
      </c>
      <c r="H15" s="234" t="s">
        <v>23</v>
      </c>
      <c r="I15" s="235" t="s">
        <v>16</v>
      </c>
      <c r="J15" s="254" t="s">
        <v>20</v>
      </c>
      <c r="K15" s="234" t="s">
        <v>23</v>
      </c>
      <c r="L15" s="234" t="s">
        <v>21</v>
      </c>
      <c r="M15" s="234" t="s">
        <v>21</v>
      </c>
      <c r="N15" s="234" t="s">
        <v>21</v>
      </c>
      <c r="O15" s="234" t="s">
        <v>21</v>
      </c>
      <c r="P15" s="235" t="s">
        <v>16</v>
      </c>
      <c r="Q15" s="234" t="s">
        <v>21</v>
      </c>
      <c r="R15" s="234" t="s">
        <v>21</v>
      </c>
      <c r="S15" s="234" t="s">
        <v>21</v>
      </c>
      <c r="T15" s="234" t="s">
        <v>21</v>
      </c>
      <c r="U15" s="234" t="s">
        <v>21</v>
      </c>
      <c r="V15" s="235" t="s">
        <v>16</v>
      </c>
      <c r="W15" s="235" t="s">
        <v>16</v>
      </c>
      <c r="X15" s="235" t="s">
        <v>16</v>
      </c>
      <c r="Y15" s="234" t="s">
        <v>21</v>
      </c>
      <c r="Z15" s="234" t="s">
        <v>21</v>
      </c>
      <c r="AA15" s="234" t="s">
        <v>21</v>
      </c>
      <c r="AB15" s="234" t="s">
        <v>21</v>
      </c>
      <c r="AC15" s="234" t="s">
        <v>21</v>
      </c>
      <c r="AD15" s="235" t="s">
        <v>16</v>
      </c>
      <c r="AE15" s="234" t="s">
        <v>21</v>
      </c>
      <c r="AF15" s="234" t="s">
        <v>21</v>
      </c>
      <c r="AG15" s="234" t="s">
        <v>21</v>
      </c>
      <c r="AH15" s="234" t="s">
        <v>21</v>
      </c>
      <c r="AI15" s="234" t="s">
        <v>21</v>
      </c>
      <c r="AJ15" s="235" t="s">
        <v>16</v>
      </c>
      <c r="AK15" s="238" t="s">
        <v>16</v>
      </c>
    </row>
    <row r="16" customFormat="false" ht="15" hidden="false" customHeight="false" outlineLevel="0" collapsed="false">
      <c r="A16" s="20" t="n">
        <v>102331837</v>
      </c>
      <c r="B16" s="20" t="n">
        <v>102331837</v>
      </c>
      <c r="J16" s="4" t="s">
        <v>179</v>
      </c>
      <c r="AA16" s="4" t="s">
        <v>180</v>
      </c>
    </row>
    <row r="17" customFormat="false" ht="15" hidden="false" customHeight="false" outlineLevel="0" collapsed="false">
      <c r="A17" s="38" t="n">
        <v>103130888</v>
      </c>
      <c r="B17" s="38" t="n">
        <v>103130888</v>
      </c>
      <c r="C17" s="275" t="n">
        <v>45838</v>
      </c>
      <c r="D17" s="275" t="n">
        <v>45839</v>
      </c>
      <c r="E17" s="275" t="n">
        <v>45840</v>
      </c>
      <c r="F17" s="275" t="n">
        <v>45841</v>
      </c>
      <c r="G17" s="275" t="n">
        <v>45842</v>
      </c>
      <c r="H17" s="275" t="n">
        <v>45843</v>
      </c>
      <c r="I17" s="275" t="n">
        <v>45844</v>
      </c>
      <c r="J17" s="275" t="n">
        <v>45845</v>
      </c>
      <c r="K17" s="275" t="n">
        <v>45846</v>
      </c>
      <c r="L17" s="275" t="n">
        <v>45847</v>
      </c>
      <c r="M17" s="275" t="n">
        <v>45848</v>
      </c>
      <c r="N17" s="275" t="n">
        <v>45849</v>
      </c>
      <c r="O17" s="275" t="n">
        <v>45850</v>
      </c>
      <c r="P17" s="275" t="n">
        <v>45851</v>
      </c>
      <c r="Q17" s="275" t="n">
        <v>45852</v>
      </c>
      <c r="R17" s="275" t="n">
        <v>45853</v>
      </c>
      <c r="S17" s="275" t="n">
        <v>45854</v>
      </c>
      <c r="T17" s="275" t="n">
        <v>45855</v>
      </c>
      <c r="U17" s="275" t="n">
        <v>45856</v>
      </c>
      <c r="V17" s="275" t="n">
        <v>45857</v>
      </c>
      <c r="W17" s="275" t="n">
        <v>45858</v>
      </c>
      <c r="X17" s="275" t="n">
        <v>45859</v>
      </c>
      <c r="Y17" s="275" t="n">
        <v>45860</v>
      </c>
      <c r="Z17" s="275" t="n">
        <v>45861</v>
      </c>
      <c r="AA17" s="275" t="n">
        <v>45862</v>
      </c>
      <c r="AB17" s="275" t="n">
        <v>45863</v>
      </c>
      <c r="AC17" s="275" t="n">
        <v>45864</v>
      </c>
      <c r="AD17" s="275" t="n">
        <v>45865</v>
      </c>
      <c r="AE17" s="275" t="n">
        <v>45866</v>
      </c>
      <c r="AF17" s="275" t="n">
        <v>45867</v>
      </c>
      <c r="AG17" s="275" t="n">
        <v>45868</v>
      </c>
      <c r="AH17" s="275" t="n">
        <v>45869</v>
      </c>
      <c r="AI17" s="275" t="n">
        <v>45870</v>
      </c>
      <c r="AJ17" s="275" t="n">
        <v>45871</v>
      </c>
      <c r="AK17" s="275" t="n">
        <v>45872</v>
      </c>
    </row>
    <row r="18" customFormat="false" ht="15" hidden="false" customHeight="false" outlineLevel="0" collapsed="false">
      <c r="A18" s="42" t="n">
        <v>102371681</v>
      </c>
      <c r="B18" s="42" t="n">
        <v>102371681</v>
      </c>
      <c r="C18" s="210" t="s">
        <v>1</v>
      </c>
      <c r="D18" s="210"/>
      <c r="E18" s="210"/>
      <c r="F18" s="210"/>
      <c r="G18" s="210"/>
      <c r="H18" s="210"/>
      <c r="I18" s="210"/>
      <c r="J18" s="211" t="s">
        <v>2</v>
      </c>
      <c r="K18" s="211"/>
      <c r="L18" s="211"/>
      <c r="M18" s="211"/>
      <c r="N18" s="211"/>
      <c r="O18" s="211"/>
      <c r="P18" s="211"/>
      <c r="Q18" s="211" t="s">
        <v>3</v>
      </c>
      <c r="R18" s="211"/>
      <c r="S18" s="211"/>
      <c r="T18" s="211"/>
      <c r="U18" s="211"/>
      <c r="V18" s="211"/>
      <c r="W18" s="211"/>
      <c r="X18" s="287" t="s">
        <v>4</v>
      </c>
      <c r="Y18" s="287"/>
      <c r="Z18" s="287"/>
      <c r="AA18" s="287"/>
      <c r="AB18" s="287"/>
      <c r="AC18" s="287"/>
      <c r="AD18" s="287"/>
      <c r="AE18" s="276" t="s">
        <v>93</v>
      </c>
      <c r="AF18" s="276"/>
      <c r="AG18" s="276"/>
      <c r="AH18" s="276"/>
      <c r="AI18" s="276"/>
      <c r="AJ18" s="276"/>
      <c r="AK18" s="276"/>
    </row>
    <row r="19" customFormat="false" ht="15" hidden="false" customHeight="false" outlineLevel="0" collapsed="false">
      <c r="A19" s="47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</row>
    <row r="20" customFormat="false" ht="15" hidden="false" customHeight="false" outlineLevel="0" collapsed="false">
      <c r="A20" s="5" t="s">
        <v>0</v>
      </c>
      <c r="B20" s="5"/>
      <c r="C20" s="289" t="s">
        <v>7</v>
      </c>
      <c r="D20" s="289" t="s">
        <v>8</v>
      </c>
      <c r="E20" s="289" t="s">
        <v>9</v>
      </c>
      <c r="F20" s="289" t="s">
        <v>10</v>
      </c>
      <c r="G20" s="289" t="s">
        <v>11</v>
      </c>
      <c r="H20" s="289" t="s">
        <v>12</v>
      </c>
      <c r="I20" s="289" t="s">
        <v>13</v>
      </c>
      <c r="J20" s="289" t="s">
        <v>7</v>
      </c>
      <c r="K20" s="289" t="s">
        <v>8</v>
      </c>
      <c r="L20" s="289" t="s">
        <v>9</v>
      </c>
      <c r="M20" s="289" t="s">
        <v>10</v>
      </c>
      <c r="N20" s="289" t="s">
        <v>11</v>
      </c>
      <c r="O20" s="289" t="s">
        <v>12</v>
      </c>
      <c r="P20" s="289" t="s">
        <v>13</v>
      </c>
      <c r="Q20" s="289" t="s">
        <v>7</v>
      </c>
      <c r="R20" s="289" t="s">
        <v>8</v>
      </c>
      <c r="S20" s="289" t="s">
        <v>9</v>
      </c>
      <c r="T20" s="289" t="s">
        <v>10</v>
      </c>
      <c r="U20" s="289" t="s">
        <v>11</v>
      </c>
      <c r="V20" s="289" t="s">
        <v>12</v>
      </c>
      <c r="W20" s="289" t="s">
        <v>13</v>
      </c>
      <c r="X20" s="289" t="s">
        <v>7</v>
      </c>
      <c r="Y20" s="289" t="s">
        <v>8</v>
      </c>
      <c r="Z20" s="289" t="s">
        <v>9</v>
      </c>
      <c r="AA20" s="289" t="s">
        <v>10</v>
      </c>
      <c r="AB20" s="289" t="s">
        <v>11</v>
      </c>
      <c r="AC20" s="289" t="s">
        <v>12</v>
      </c>
      <c r="AD20" s="289" t="s">
        <v>13</v>
      </c>
      <c r="AE20" s="289" t="s">
        <v>7</v>
      </c>
      <c r="AF20" s="289" t="s">
        <v>8</v>
      </c>
      <c r="AG20" s="289" t="s">
        <v>9</v>
      </c>
      <c r="AH20" s="289" t="s">
        <v>10</v>
      </c>
      <c r="AI20" s="289" t="s">
        <v>11</v>
      </c>
      <c r="AJ20" s="289" t="s">
        <v>12</v>
      </c>
      <c r="AK20" s="290" t="s">
        <v>13</v>
      </c>
    </row>
    <row r="21" customFormat="false" ht="16.15" hidden="false" customHeight="false" outlineLevel="0" collapsed="false">
      <c r="A21" s="5"/>
      <c r="B21" s="5"/>
      <c r="C21" s="224" t="s">
        <v>15</v>
      </c>
      <c r="D21" s="215" t="s">
        <v>37</v>
      </c>
      <c r="E21" s="215" t="s">
        <v>37</v>
      </c>
      <c r="F21" s="218" t="s">
        <v>20</v>
      </c>
      <c r="G21" s="216" t="s">
        <v>23</v>
      </c>
      <c r="H21" s="216" t="s">
        <v>23</v>
      </c>
      <c r="I21" s="216" t="s">
        <v>23</v>
      </c>
      <c r="J21" s="219" t="s">
        <v>20</v>
      </c>
      <c r="K21" s="219" t="s">
        <v>20</v>
      </c>
      <c r="L21" s="219" t="s">
        <v>20</v>
      </c>
      <c r="M21" s="219" t="s">
        <v>20</v>
      </c>
      <c r="N21" s="216" t="s">
        <v>23</v>
      </c>
      <c r="O21" s="216" t="s">
        <v>23</v>
      </c>
      <c r="P21" s="216" t="s">
        <v>23</v>
      </c>
      <c r="Q21" s="216" t="s">
        <v>23</v>
      </c>
      <c r="R21" s="216" t="s">
        <v>23</v>
      </c>
      <c r="S21" s="216" t="s">
        <v>21</v>
      </c>
      <c r="T21" s="291" t="s">
        <v>21</v>
      </c>
      <c r="U21" s="215" t="s">
        <v>37</v>
      </c>
      <c r="V21" s="224" t="s">
        <v>15</v>
      </c>
      <c r="W21" s="217" t="s">
        <v>16</v>
      </c>
      <c r="X21" s="224" t="s">
        <v>15</v>
      </c>
      <c r="Y21" s="224" t="s">
        <v>15</v>
      </c>
      <c r="Z21" s="216" t="s">
        <v>23</v>
      </c>
      <c r="AA21" s="219" t="s">
        <v>20</v>
      </c>
      <c r="AB21" s="215" t="s">
        <v>37</v>
      </c>
      <c r="AC21" s="216" t="s">
        <v>23</v>
      </c>
      <c r="AD21" s="216" t="s">
        <v>23</v>
      </c>
      <c r="AE21" s="217" t="s">
        <v>16</v>
      </c>
      <c r="AF21" s="217" t="s">
        <v>16</v>
      </c>
      <c r="AG21" s="215" t="s">
        <v>37</v>
      </c>
      <c r="AH21" s="215" t="s">
        <v>37</v>
      </c>
      <c r="AI21" s="215" t="s">
        <v>37</v>
      </c>
      <c r="AJ21" s="224" t="s">
        <v>15</v>
      </c>
      <c r="AK21" s="225" t="s">
        <v>16</v>
      </c>
    </row>
    <row r="22" customFormat="false" ht="16.15" hidden="false" customHeight="false" outlineLevel="0" collapsed="false">
      <c r="A22" s="49" t="s">
        <v>102</v>
      </c>
      <c r="B22" s="49"/>
      <c r="C22" s="49" t="s">
        <v>16</v>
      </c>
      <c r="D22" s="49" t="s">
        <v>20</v>
      </c>
      <c r="E22" s="49" t="s">
        <v>39</v>
      </c>
      <c r="F22" s="49" t="s">
        <v>39</v>
      </c>
      <c r="G22" s="49" t="s">
        <v>39</v>
      </c>
      <c r="H22" s="49" t="s">
        <v>16</v>
      </c>
      <c r="I22" s="49" t="s">
        <v>16</v>
      </c>
      <c r="J22" s="49" t="s">
        <v>16</v>
      </c>
      <c r="K22" s="49" t="s">
        <v>59</v>
      </c>
      <c r="L22" s="49" t="s">
        <v>59</v>
      </c>
      <c r="M22" s="49" t="s">
        <v>59</v>
      </c>
      <c r="N22" s="49" t="s">
        <v>59</v>
      </c>
      <c r="O22" s="49" t="s">
        <v>16</v>
      </c>
      <c r="P22" s="49" t="s">
        <v>16</v>
      </c>
      <c r="Q22" s="49" t="s">
        <v>16</v>
      </c>
      <c r="R22" s="49" t="s">
        <v>20</v>
      </c>
      <c r="S22" s="49" t="s">
        <v>39</v>
      </c>
      <c r="T22" s="49" t="s">
        <v>39</v>
      </c>
      <c r="U22" s="49" t="s">
        <v>39</v>
      </c>
      <c r="V22" s="49" t="s">
        <v>16</v>
      </c>
      <c r="W22" s="49" t="s">
        <v>16</v>
      </c>
      <c r="X22" s="49" t="s">
        <v>16</v>
      </c>
      <c r="Y22" s="49" t="s">
        <v>39</v>
      </c>
      <c r="Z22" s="49" t="s">
        <v>39</v>
      </c>
      <c r="AA22" s="49" t="s">
        <v>39</v>
      </c>
      <c r="AB22" s="49" t="s">
        <v>39</v>
      </c>
      <c r="AC22" s="49" t="s">
        <v>16</v>
      </c>
      <c r="AD22" s="49" t="s">
        <v>16</v>
      </c>
      <c r="AE22" s="17" t="s">
        <v>16</v>
      </c>
      <c r="AF22" s="53" t="s">
        <v>39</v>
      </c>
      <c r="AG22" s="53" t="s">
        <v>39</v>
      </c>
      <c r="AH22" s="53" t="s">
        <v>39</v>
      </c>
      <c r="AI22" s="53" t="s">
        <v>39</v>
      </c>
      <c r="AJ22" s="17" t="s">
        <v>16</v>
      </c>
      <c r="AK22" s="23" t="s">
        <v>16</v>
      </c>
    </row>
    <row r="23" customFormat="false" ht="24" hidden="false" customHeight="true" outlineLevel="0" collapsed="false">
      <c r="A23" s="12" t="s">
        <v>36</v>
      </c>
      <c r="B23" s="12"/>
      <c r="C23" s="56" t="s">
        <v>42</v>
      </c>
      <c r="D23" s="56" t="s">
        <v>42</v>
      </c>
      <c r="E23" s="56" t="s">
        <v>42</v>
      </c>
      <c r="F23" s="17" t="s">
        <v>16</v>
      </c>
      <c r="G23" s="17" t="s">
        <v>16</v>
      </c>
      <c r="H23" s="17" t="s">
        <v>16</v>
      </c>
      <c r="I23" s="56" t="s">
        <v>42</v>
      </c>
      <c r="J23" s="56" t="s">
        <v>42</v>
      </c>
      <c r="K23" s="56" t="s">
        <v>42</v>
      </c>
      <c r="L23" s="56" t="s">
        <v>42</v>
      </c>
      <c r="M23" s="17" t="s">
        <v>16</v>
      </c>
      <c r="N23" s="17" t="s">
        <v>16</v>
      </c>
      <c r="O23" s="17" t="s">
        <v>16</v>
      </c>
      <c r="P23" s="56" t="s">
        <v>42</v>
      </c>
      <c r="Q23" s="56" t="s">
        <v>42</v>
      </c>
      <c r="R23" s="56" t="s">
        <v>42</v>
      </c>
      <c r="S23" s="56" t="s">
        <v>42</v>
      </c>
      <c r="T23" s="17" t="s">
        <v>16</v>
      </c>
      <c r="U23" s="17" t="s">
        <v>16</v>
      </c>
      <c r="V23" s="17" t="s">
        <v>16</v>
      </c>
      <c r="W23" s="56" t="s">
        <v>42</v>
      </c>
      <c r="X23" s="56" t="s">
        <v>42</v>
      </c>
      <c r="Y23" s="56" t="s">
        <v>42</v>
      </c>
      <c r="Z23" s="56" t="s">
        <v>42</v>
      </c>
      <c r="AA23" s="17" t="s">
        <v>16</v>
      </c>
      <c r="AB23" s="17" t="s">
        <v>16</v>
      </c>
      <c r="AC23" s="17" t="s">
        <v>16</v>
      </c>
      <c r="AD23" s="56" t="s">
        <v>42</v>
      </c>
      <c r="AE23" s="56" t="s">
        <v>42</v>
      </c>
      <c r="AF23" s="56" t="s">
        <v>42</v>
      </c>
      <c r="AG23" s="56" t="s">
        <v>42</v>
      </c>
      <c r="AH23" s="17" t="s">
        <v>16</v>
      </c>
      <c r="AI23" s="17" t="s">
        <v>16</v>
      </c>
      <c r="AJ23" s="17" t="s">
        <v>16</v>
      </c>
      <c r="AK23" s="56" t="s">
        <v>42</v>
      </c>
    </row>
    <row r="24" customFormat="false" ht="16.15" hidden="false" customHeight="false" outlineLevel="0" collapsed="false">
      <c r="A24" s="38" t="n">
        <v>102270708</v>
      </c>
      <c r="B24" s="38" t="n">
        <v>102270708</v>
      </c>
      <c r="C24" s="17" t="s">
        <v>16</v>
      </c>
      <c r="D24" s="17" t="s">
        <v>16</v>
      </c>
      <c r="E24" s="216" t="s">
        <v>21</v>
      </c>
      <c r="F24" s="216" t="s">
        <v>21</v>
      </c>
      <c r="G24" s="56" t="s">
        <v>59</v>
      </c>
      <c r="H24" s="56" t="s">
        <v>59</v>
      </c>
      <c r="I24" s="17" t="s">
        <v>16</v>
      </c>
      <c r="J24" s="56" t="s">
        <v>59</v>
      </c>
      <c r="K24" s="17" t="s">
        <v>16</v>
      </c>
      <c r="L24" s="17" t="s">
        <v>16</v>
      </c>
      <c r="M24" s="56" t="s">
        <v>59</v>
      </c>
      <c r="N24" s="56" t="s">
        <v>59</v>
      </c>
      <c r="O24" s="17" t="s">
        <v>16</v>
      </c>
      <c r="P24" s="56" t="s">
        <v>42</v>
      </c>
      <c r="Q24" s="56" t="s">
        <v>42</v>
      </c>
      <c r="R24" s="56" t="s">
        <v>42</v>
      </c>
      <c r="S24" s="56" t="s">
        <v>42</v>
      </c>
      <c r="T24" s="17" t="s">
        <v>16</v>
      </c>
      <c r="U24" s="56" t="s">
        <v>42</v>
      </c>
      <c r="V24" s="17" t="s">
        <v>16</v>
      </c>
      <c r="W24" s="17" t="s">
        <v>16</v>
      </c>
      <c r="X24" s="216" t="s">
        <v>21</v>
      </c>
      <c r="Y24" s="17" t="s">
        <v>16</v>
      </c>
      <c r="Z24" s="17" t="s">
        <v>16</v>
      </c>
      <c r="AA24" s="216" t="s">
        <v>21</v>
      </c>
      <c r="AB24" s="216" t="s">
        <v>21</v>
      </c>
      <c r="AC24" s="216" t="s">
        <v>21</v>
      </c>
      <c r="AD24" s="17" t="s">
        <v>16</v>
      </c>
      <c r="AE24" s="216" t="s">
        <v>21</v>
      </c>
      <c r="AF24" s="216" t="s">
        <v>21</v>
      </c>
      <c r="AG24" s="17" t="s">
        <v>16</v>
      </c>
      <c r="AH24" s="216" t="s">
        <v>21</v>
      </c>
      <c r="AI24" s="216" t="s">
        <v>21</v>
      </c>
      <c r="AJ24" s="17" t="s">
        <v>16</v>
      </c>
      <c r="AK24" s="23" t="s">
        <v>16</v>
      </c>
    </row>
    <row r="25" customFormat="false" ht="15" hidden="false" customHeight="false" outlineLevel="0" collapsed="false">
      <c r="A25" s="38" t="n">
        <v>101466360</v>
      </c>
      <c r="B25" s="38" t="n">
        <v>101466360</v>
      </c>
      <c r="C25" s="227" t="s">
        <v>7</v>
      </c>
      <c r="D25" s="227" t="s">
        <v>8</v>
      </c>
      <c r="E25" s="227" t="s">
        <v>9</v>
      </c>
      <c r="F25" s="227" t="s">
        <v>10</v>
      </c>
      <c r="G25" s="227" t="s">
        <v>11</v>
      </c>
      <c r="H25" s="227" t="s">
        <v>12</v>
      </c>
      <c r="I25" s="227" t="s">
        <v>13</v>
      </c>
      <c r="J25" s="227" t="s">
        <v>7</v>
      </c>
      <c r="K25" s="227" t="s">
        <v>8</v>
      </c>
      <c r="L25" s="227" t="s">
        <v>9</v>
      </c>
      <c r="M25" s="227" t="s">
        <v>10</v>
      </c>
      <c r="N25" s="227" t="s">
        <v>11</v>
      </c>
      <c r="O25" s="227" t="s">
        <v>12</v>
      </c>
      <c r="P25" s="227" t="s">
        <v>13</v>
      </c>
      <c r="Q25" s="227" t="s">
        <v>7</v>
      </c>
      <c r="R25" s="227" t="s">
        <v>8</v>
      </c>
      <c r="S25" s="227" t="s">
        <v>9</v>
      </c>
      <c r="T25" s="227" t="s">
        <v>10</v>
      </c>
      <c r="U25" s="227" t="s">
        <v>11</v>
      </c>
      <c r="V25" s="227" t="s">
        <v>12</v>
      </c>
      <c r="W25" s="227" t="s">
        <v>13</v>
      </c>
      <c r="X25" s="227" t="s">
        <v>7</v>
      </c>
      <c r="Y25" s="227" t="s">
        <v>8</v>
      </c>
      <c r="Z25" s="227" t="s">
        <v>9</v>
      </c>
      <c r="AA25" s="227" t="s">
        <v>10</v>
      </c>
      <c r="AB25" s="227" t="s">
        <v>11</v>
      </c>
      <c r="AC25" s="227" t="s">
        <v>12</v>
      </c>
      <c r="AD25" s="227" t="s">
        <v>13</v>
      </c>
      <c r="AE25" s="227" t="s">
        <v>7</v>
      </c>
      <c r="AF25" s="227" t="s">
        <v>8</v>
      </c>
      <c r="AG25" s="227" t="s">
        <v>9</v>
      </c>
      <c r="AH25" s="227" t="s">
        <v>10</v>
      </c>
      <c r="AI25" s="227" t="s">
        <v>11</v>
      </c>
      <c r="AJ25" s="227" t="s">
        <v>12</v>
      </c>
      <c r="AK25" s="228" t="s">
        <v>13</v>
      </c>
    </row>
    <row r="26" customFormat="false" ht="16.15" hidden="false" customHeight="false" outlineLevel="0" collapsed="false">
      <c r="A26" s="38" t="n">
        <v>101183229</v>
      </c>
      <c r="B26" s="38" t="n">
        <v>101183229</v>
      </c>
      <c r="C26" s="244" t="s">
        <v>181</v>
      </c>
      <c r="D26" s="244" t="s">
        <v>182</v>
      </c>
      <c r="E26" s="216" t="s">
        <v>21</v>
      </c>
      <c r="F26" s="244" t="s">
        <v>182</v>
      </c>
      <c r="G26" s="244" t="s">
        <v>183</v>
      </c>
      <c r="H26" s="217" t="s">
        <v>16</v>
      </c>
      <c r="I26" s="217" t="s">
        <v>16</v>
      </c>
      <c r="J26" s="216" t="s">
        <v>21</v>
      </c>
      <c r="K26" s="245" t="s">
        <v>101</v>
      </c>
      <c r="L26" s="245" t="s">
        <v>101</v>
      </c>
      <c r="M26" s="216" t="s">
        <v>21</v>
      </c>
      <c r="N26" s="216" t="s">
        <v>21</v>
      </c>
      <c r="O26" s="217" t="s">
        <v>16</v>
      </c>
      <c r="P26" s="217" t="s">
        <v>16</v>
      </c>
      <c r="Q26" s="224" t="s">
        <v>15</v>
      </c>
      <c r="R26" s="224" t="s">
        <v>15</v>
      </c>
      <c r="S26" s="224" t="s">
        <v>15</v>
      </c>
      <c r="T26" s="224" t="s">
        <v>15</v>
      </c>
      <c r="U26" s="224" t="s">
        <v>15</v>
      </c>
      <c r="V26" s="217" t="s">
        <v>16</v>
      </c>
      <c r="W26" s="216" t="s">
        <v>21</v>
      </c>
      <c r="X26" s="216" t="s">
        <v>21</v>
      </c>
      <c r="Y26" s="216" t="s">
        <v>21</v>
      </c>
      <c r="Z26" s="216" t="s">
        <v>21</v>
      </c>
      <c r="AA26" s="215" t="s">
        <v>37</v>
      </c>
      <c r="AB26" s="217" t="s">
        <v>16</v>
      </c>
      <c r="AC26" s="217" t="s">
        <v>16</v>
      </c>
      <c r="AD26" s="219" t="s">
        <v>20</v>
      </c>
      <c r="AE26" s="284" t="s">
        <v>20</v>
      </c>
      <c r="AF26" s="284" t="s">
        <v>20</v>
      </c>
      <c r="AG26" s="284" t="s">
        <v>20</v>
      </c>
      <c r="AH26" s="284" t="s">
        <v>20</v>
      </c>
      <c r="AI26" s="284" t="s">
        <v>20</v>
      </c>
      <c r="AJ26" s="285" t="s">
        <v>16</v>
      </c>
      <c r="AK26" s="292" t="s">
        <v>16</v>
      </c>
    </row>
    <row r="27" customFormat="false" ht="16.15" hidden="false" customHeight="false" outlineLevel="0" collapsed="false">
      <c r="A27" s="57" t="n">
        <v>103168765</v>
      </c>
      <c r="B27" s="57" t="n">
        <v>103168765</v>
      </c>
      <c r="C27" s="216" t="s">
        <v>21</v>
      </c>
      <c r="D27" s="244" t="s">
        <v>184</v>
      </c>
      <c r="E27" s="244" t="s">
        <v>185</v>
      </c>
      <c r="F27" s="216" t="s">
        <v>21</v>
      </c>
      <c r="G27" s="216" t="s">
        <v>21</v>
      </c>
      <c r="H27" s="217" t="s">
        <v>16</v>
      </c>
      <c r="I27" s="217" t="s">
        <v>16</v>
      </c>
      <c r="J27" s="216" t="s">
        <v>21</v>
      </c>
      <c r="K27" s="245" t="s">
        <v>101</v>
      </c>
      <c r="L27" s="245" t="s">
        <v>112</v>
      </c>
      <c r="M27" s="217" t="s">
        <v>16</v>
      </c>
      <c r="N27" s="245" t="s">
        <v>112</v>
      </c>
      <c r="O27" s="216" t="s">
        <v>21</v>
      </c>
      <c r="P27" s="217" t="s">
        <v>16</v>
      </c>
      <c r="Q27" s="219" t="s">
        <v>20</v>
      </c>
      <c r="R27" s="219" t="s">
        <v>20</v>
      </c>
      <c r="S27" s="219" t="s">
        <v>20</v>
      </c>
      <c r="T27" s="219" t="s">
        <v>20</v>
      </c>
      <c r="U27" s="219" t="s">
        <v>20</v>
      </c>
      <c r="V27" s="217" t="s">
        <v>16</v>
      </c>
      <c r="W27" s="217" t="s">
        <v>16</v>
      </c>
      <c r="X27" s="216" t="s">
        <v>21</v>
      </c>
      <c r="Y27" s="216" t="s">
        <v>21</v>
      </c>
      <c r="Z27" s="216" t="s">
        <v>21</v>
      </c>
      <c r="AA27" s="216" t="s">
        <v>21</v>
      </c>
      <c r="AB27" s="216" t="s">
        <v>21</v>
      </c>
      <c r="AC27" s="217" t="s">
        <v>16</v>
      </c>
      <c r="AD27" s="217" t="s">
        <v>16</v>
      </c>
      <c r="AE27" s="284" t="s">
        <v>186</v>
      </c>
      <c r="AF27" s="285" t="s">
        <v>23</v>
      </c>
      <c r="AG27" s="285" t="s">
        <v>23</v>
      </c>
      <c r="AH27" s="286" t="s">
        <v>21</v>
      </c>
      <c r="AI27" s="286" t="s">
        <v>21</v>
      </c>
      <c r="AJ27" s="286" t="s">
        <v>21</v>
      </c>
      <c r="AK27" s="293" t="s">
        <v>21</v>
      </c>
    </row>
    <row r="28" customFormat="false" ht="16.15" hidden="false" customHeight="false" outlineLevel="0" collapsed="false">
      <c r="A28" s="59" t="s">
        <v>44</v>
      </c>
      <c r="B28" s="59"/>
      <c r="C28" s="216" t="s">
        <v>21</v>
      </c>
      <c r="D28" s="216" t="s">
        <v>21</v>
      </c>
      <c r="E28" s="217" t="s">
        <v>16</v>
      </c>
      <c r="F28" s="216" t="s">
        <v>21</v>
      </c>
      <c r="G28" s="215" t="s">
        <v>37</v>
      </c>
      <c r="H28" s="215" t="s">
        <v>37</v>
      </c>
      <c r="I28" s="217" t="s">
        <v>16</v>
      </c>
      <c r="J28" s="216" t="s">
        <v>21</v>
      </c>
      <c r="K28" s="216" t="s">
        <v>21</v>
      </c>
      <c r="L28" s="216" t="s">
        <v>21</v>
      </c>
      <c r="M28" s="216" t="s">
        <v>21</v>
      </c>
      <c r="N28" s="216" t="s">
        <v>21</v>
      </c>
      <c r="O28" s="217" t="s">
        <v>16</v>
      </c>
      <c r="P28" s="217" t="s">
        <v>16</v>
      </c>
      <c r="Q28" s="215" t="s">
        <v>37</v>
      </c>
      <c r="R28" s="215" t="s">
        <v>37</v>
      </c>
      <c r="S28" s="217" t="s">
        <v>16</v>
      </c>
      <c r="T28" s="291" t="s">
        <v>21</v>
      </c>
      <c r="U28" s="216" t="s">
        <v>21</v>
      </c>
      <c r="V28" s="215" t="s">
        <v>37</v>
      </c>
      <c r="W28" s="217" t="s">
        <v>16</v>
      </c>
      <c r="X28" s="217" t="s">
        <v>16</v>
      </c>
      <c r="Y28" s="216" t="s">
        <v>21</v>
      </c>
      <c r="Z28" s="216" t="s">
        <v>21</v>
      </c>
      <c r="AA28" s="216" t="s">
        <v>21</v>
      </c>
      <c r="AB28" s="216" t="s">
        <v>21</v>
      </c>
      <c r="AC28" s="216" t="s">
        <v>21</v>
      </c>
      <c r="AD28" s="217" t="s">
        <v>16</v>
      </c>
      <c r="AE28" s="216" t="s">
        <v>21</v>
      </c>
      <c r="AF28" s="216" t="s">
        <v>21</v>
      </c>
      <c r="AG28" s="216" t="s">
        <v>21</v>
      </c>
      <c r="AH28" s="216" t="s">
        <v>21</v>
      </c>
      <c r="AI28" s="216" t="s">
        <v>21</v>
      </c>
      <c r="AJ28" s="217" t="s">
        <v>16</v>
      </c>
      <c r="AK28" s="225" t="s">
        <v>16</v>
      </c>
    </row>
    <row r="29" customFormat="false" ht="15" hidden="false" customHeight="false" outlineLevel="0" collapsed="false">
      <c r="A29" s="38" t="n">
        <v>101458754</v>
      </c>
      <c r="B29" s="38" t="n">
        <v>101458754</v>
      </c>
      <c r="C29" s="227" t="s">
        <v>7</v>
      </c>
      <c r="D29" s="227" t="s">
        <v>8</v>
      </c>
      <c r="E29" s="227" t="s">
        <v>9</v>
      </c>
      <c r="F29" s="227" t="s">
        <v>10</v>
      </c>
      <c r="G29" s="227" t="s">
        <v>11</v>
      </c>
      <c r="H29" s="227" t="s">
        <v>12</v>
      </c>
      <c r="I29" s="227" t="s">
        <v>13</v>
      </c>
      <c r="J29" s="227" t="s">
        <v>7</v>
      </c>
      <c r="K29" s="227" t="s">
        <v>8</v>
      </c>
      <c r="L29" s="227" t="s">
        <v>9</v>
      </c>
      <c r="M29" s="227" t="s">
        <v>10</v>
      </c>
      <c r="N29" s="227" t="s">
        <v>11</v>
      </c>
      <c r="O29" s="227" t="s">
        <v>12</v>
      </c>
      <c r="P29" s="227" t="s">
        <v>13</v>
      </c>
      <c r="Q29" s="227" t="s">
        <v>7</v>
      </c>
      <c r="R29" s="227" t="s">
        <v>8</v>
      </c>
      <c r="S29" s="227" t="s">
        <v>9</v>
      </c>
      <c r="T29" s="227" t="s">
        <v>10</v>
      </c>
      <c r="U29" s="227" t="s">
        <v>11</v>
      </c>
      <c r="V29" s="227" t="s">
        <v>12</v>
      </c>
      <c r="W29" s="227" t="s">
        <v>13</v>
      </c>
      <c r="X29" s="227" t="s">
        <v>7</v>
      </c>
      <c r="Y29" s="227" t="s">
        <v>8</v>
      </c>
      <c r="Z29" s="227" t="s">
        <v>9</v>
      </c>
      <c r="AA29" s="227" t="s">
        <v>10</v>
      </c>
      <c r="AB29" s="227" t="s">
        <v>11</v>
      </c>
      <c r="AC29" s="227" t="s">
        <v>12</v>
      </c>
      <c r="AD29" s="227" t="s">
        <v>13</v>
      </c>
      <c r="AE29" s="227" t="s">
        <v>7</v>
      </c>
      <c r="AF29" s="227" t="s">
        <v>8</v>
      </c>
      <c r="AG29" s="227" t="s">
        <v>9</v>
      </c>
      <c r="AH29" s="227" t="s">
        <v>10</v>
      </c>
      <c r="AI29" s="227" t="s">
        <v>11</v>
      </c>
      <c r="AJ29" s="227" t="s">
        <v>12</v>
      </c>
      <c r="AK29" s="228" t="s">
        <v>13</v>
      </c>
    </row>
    <row r="30" customFormat="false" ht="16.15" hidden="false" customHeight="false" outlineLevel="0" collapsed="false">
      <c r="A30" s="38" t="n">
        <v>102852627</v>
      </c>
      <c r="B30" s="38" t="n">
        <v>102852627</v>
      </c>
      <c r="C30" s="217" t="s">
        <v>23</v>
      </c>
      <c r="D30" s="217" t="s">
        <v>23</v>
      </c>
      <c r="E30" s="217" t="s">
        <v>23</v>
      </c>
      <c r="F30" s="217" t="s">
        <v>23</v>
      </c>
      <c r="G30" s="219" t="s">
        <v>20</v>
      </c>
      <c r="H30" s="219" t="s">
        <v>20</v>
      </c>
      <c r="I30" s="219" t="s">
        <v>20</v>
      </c>
      <c r="J30" s="217" t="s">
        <v>23</v>
      </c>
      <c r="K30" s="217" t="s">
        <v>23</v>
      </c>
      <c r="L30" s="219" t="s">
        <v>20</v>
      </c>
      <c r="M30" s="217" t="s">
        <v>23</v>
      </c>
      <c r="N30" s="215" t="s">
        <v>55</v>
      </c>
      <c r="O30" s="216" t="s">
        <v>56</v>
      </c>
      <c r="P30" s="216" t="s">
        <v>56</v>
      </c>
      <c r="Q30" s="217" t="s">
        <v>23</v>
      </c>
      <c r="R30" s="217" t="s">
        <v>23</v>
      </c>
      <c r="S30" s="215" t="s">
        <v>55</v>
      </c>
      <c r="T30" s="217" t="s">
        <v>23</v>
      </c>
      <c r="U30" s="215" t="s">
        <v>55</v>
      </c>
      <c r="V30" s="216" t="s">
        <v>56</v>
      </c>
      <c r="W30" s="216" t="s">
        <v>56</v>
      </c>
      <c r="X30" s="217" t="s">
        <v>23</v>
      </c>
      <c r="Y30" s="217" t="s">
        <v>23</v>
      </c>
      <c r="Z30" s="215" t="s">
        <v>55</v>
      </c>
      <c r="AA30" s="217" t="s">
        <v>23</v>
      </c>
      <c r="AB30" s="215" t="s">
        <v>55</v>
      </c>
      <c r="AC30" s="220" t="s">
        <v>23</v>
      </c>
      <c r="AD30" s="220" t="s">
        <v>23</v>
      </c>
      <c r="AE30" s="217" t="s">
        <v>23</v>
      </c>
      <c r="AF30" s="217" t="s">
        <v>23</v>
      </c>
      <c r="AG30" s="215" t="s">
        <v>55</v>
      </c>
      <c r="AH30" s="217" t="s">
        <v>23</v>
      </c>
      <c r="AI30" s="215" t="s">
        <v>55</v>
      </c>
      <c r="AJ30" s="216" t="s">
        <v>56</v>
      </c>
      <c r="AK30" s="247" t="s">
        <v>56</v>
      </c>
    </row>
    <row r="31" customFormat="false" ht="15" hidden="false" customHeight="true" outlineLevel="0" collapsed="false">
      <c r="A31" s="59" t="s">
        <v>50</v>
      </c>
      <c r="B31" s="59"/>
      <c r="C31" s="227" t="s">
        <v>7</v>
      </c>
      <c r="D31" s="227" t="s">
        <v>8</v>
      </c>
      <c r="E31" s="227" t="s">
        <v>9</v>
      </c>
      <c r="F31" s="227" t="s">
        <v>10</v>
      </c>
      <c r="G31" s="227" t="s">
        <v>11</v>
      </c>
      <c r="H31" s="227" t="s">
        <v>12</v>
      </c>
      <c r="I31" s="227" t="s">
        <v>13</v>
      </c>
      <c r="J31" s="227" t="s">
        <v>7</v>
      </c>
      <c r="K31" s="227" t="s">
        <v>8</v>
      </c>
      <c r="L31" s="227" t="s">
        <v>9</v>
      </c>
      <c r="M31" s="227" t="s">
        <v>10</v>
      </c>
      <c r="N31" s="227" t="s">
        <v>11</v>
      </c>
      <c r="O31" s="227" t="s">
        <v>12</v>
      </c>
      <c r="P31" s="227" t="s">
        <v>13</v>
      </c>
      <c r="Q31" s="227" t="s">
        <v>7</v>
      </c>
      <c r="R31" s="227" t="s">
        <v>8</v>
      </c>
      <c r="S31" s="227" t="s">
        <v>9</v>
      </c>
      <c r="T31" s="227" t="s">
        <v>10</v>
      </c>
      <c r="U31" s="227" t="s">
        <v>11</v>
      </c>
      <c r="V31" s="227" t="s">
        <v>12</v>
      </c>
      <c r="W31" s="227" t="s">
        <v>13</v>
      </c>
      <c r="X31" s="227" t="s">
        <v>7</v>
      </c>
      <c r="Y31" s="227" t="s">
        <v>8</v>
      </c>
      <c r="Z31" s="227" t="s">
        <v>9</v>
      </c>
      <c r="AA31" s="227" t="s">
        <v>10</v>
      </c>
      <c r="AB31" s="227" t="s">
        <v>11</v>
      </c>
      <c r="AC31" s="227" t="s">
        <v>12</v>
      </c>
      <c r="AD31" s="227" t="s">
        <v>13</v>
      </c>
      <c r="AE31" s="227" t="s">
        <v>7</v>
      </c>
      <c r="AF31" s="227" t="s">
        <v>8</v>
      </c>
      <c r="AG31" s="227" t="s">
        <v>9</v>
      </c>
      <c r="AH31" s="227" t="s">
        <v>10</v>
      </c>
      <c r="AI31" s="227" t="s">
        <v>11</v>
      </c>
      <c r="AJ31" s="227" t="s">
        <v>12</v>
      </c>
      <c r="AK31" s="228" t="s">
        <v>13</v>
      </c>
    </row>
    <row r="32" customFormat="false" ht="16.15" hidden="false" customHeight="false" outlineLevel="0" collapsed="false">
      <c r="A32" s="64" t="n">
        <v>102233063</v>
      </c>
      <c r="B32" s="64" t="n">
        <v>102233063</v>
      </c>
      <c r="C32" s="217" t="s">
        <v>16</v>
      </c>
      <c r="D32" s="216" t="s">
        <v>51</v>
      </c>
      <c r="E32" s="216" t="s">
        <v>51</v>
      </c>
      <c r="F32" s="216" t="s">
        <v>51</v>
      </c>
      <c r="G32" s="216" t="s">
        <v>51</v>
      </c>
      <c r="H32" s="217" t="s">
        <v>16</v>
      </c>
      <c r="I32" s="216" t="s">
        <v>51</v>
      </c>
      <c r="J32" s="216" t="s">
        <v>51</v>
      </c>
      <c r="K32" s="216" t="s">
        <v>51</v>
      </c>
      <c r="L32" s="219" t="s">
        <v>20</v>
      </c>
      <c r="M32" s="216" t="s">
        <v>51</v>
      </c>
      <c r="N32" s="219" t="s">
        <v>20</v>
      </c>
      <c r="O32" s="217" t="s">
        <v>23</v>
      </c>
      <c r="P32" s="217" t="s">
        <v>23</v>
      </c>
      <c r="Q32" s="284" t="s">
        <v>187</v>
      </c>
      <c r="R32" s="286" t="s">
        <v>51</v>
      </c>
      <c r="S32" s="286" t="s">
        <v>51</v>
      </c>
      <c r="T32" s="285" t="s">
        <v>23</v>
      </c>
      <c r="U32" s="286" t="s">
        <v>51</v>
      </c>
      <c r="V32" s="286" t="s">
        <v>51</v>
      </c>
      <c r="W32" s="285" t="s">
        <v>16</v>
      </c>
      <c r="X32" s="216" t="s">
        <v>51</v>
      </c>
      <c r="Y32" s="216" t="s">
        <v>51</v>
      </c>
      <c r="Z32" s="216" t="s">
        <v>51</v>
      </c>
      <c r="AA32" s="216" t="s">
        <v>51</v>
      </c>
      <c r="AB32" s="216" t="s">
        <v>51</v>
      </c>
      <c r="AC32" s="217" t="s">
        <v>16</v>
      </c>
      <c r="AD32" s="217" t="s">
        <v>16</v>
      </c>
      <c r="AE32" s="216" t="s">
        <v>51</v>
      </c>
      <c r="AF32" s="216" t="s">
        <v>51</v>
      </c>
      <c r="AG32" s="216" t="s">
        <v>51</v>
      </c>
      <c r="AH32" s="217" t="s">
        <v>16</v>
      </c>
      <c r="AI32" s="216" t="s">
        <v>51</v>
      </c>
      <c r="AJ32" s="217" t="s">
        <v>16</v>
      </c>
      <c r="AK32" s="247" t="s">
        <v>51</v>
      </c>
    </row>
    <row r="33" customFormat="false" ht="16.15" hidden="false" customHeight="false" outlineLevel="0" collapsed="false">
      <c r="A33" s="38" t="n">
        <v>102233072</v>
      </c>
      <c r="B33" s="38" t="n">
        <v>102233072</v>
      </c>
      <c r="C33" s="216" t="s">
        <v>45</v>
      </c>
      <c r="D33" s="216" t="s">
        <v>45</v>
      </c>
      <c r="E33" s="217" t="s">
        <v>16</v>
      </c>
      <c r="F33" s="217" t="s">
        <v>16</v>
      </c>
      <c r="G33" s="216" t="s">
        <v>45</v>
      </c>
      <c r="H33" s="216" t="s">
        <v>45</v>
      </c>
      <c r="I33" s="217" t="s">
        <v>16</v>
      </c>
      <c r="J33" s="216" t="s">
        <v>45</v>
      </c>
      <c r="K33" s="217" t="s">
        <v>23</v>
      </c>
      <c r="L33" s="216" t="s">
        <v>45</v>
      </c>
      <c r="M33" s="216" t="s">
        <v>45</v>
      </c>
      <c r="N33" s="216" t="s">
        <v>45</v>
      </c>
      <c r="O33" s="217" t="s">
        <v>23</v>
      </c>
      <c r="P33" s="217" t="s">
        <v>23</v>
      </c>
      <c r="Q33" s="286" t="s">
        <v>45</v>
      </c>
      <c r="R33" s="286" t="s">
        <v>45</v>
      </c>
      <c r="S33" s="286" t="s">
        <v>45</v>
      </c>
      <c r="T33" s="294" t="s">
        <v>45</v>
      </c>
      <c r="U33" s="285" t="s">
        <v>23</v>
      </c>
      <c r="V33" s="285" t="s">
        <v>23</v>
      </c>
      <c r="W33" s="285" t="s">
        <v>16</v>
      </c>
      <c r="X33" s="217" t="s">
        <v>16</v>
      </c>
      <c r="Y33" s="216" t="s">
        <v>45</v>
      </c>
      <c r="Z33" s="216" t="s">
        <v>45</v>
      </c>
      <c r="AA33" s="216" t="s">
        <v>45</v>
      </c>
      <c r="AB33" s="216" t="s">
        <v>45</v>
      </c>
      <c r="AC33" s="217" t="s">
        <v>16</v>
      </c>
      <c r="AD33" s="217" t="s">
        <v>16</v>
      </c>
      <c r="AE33" s="216" t="s">
        <v>45</v>
      </c>
      <c r="AF33" s="216" t="s">
        <v>45</v>
      </c>
      <c r="AG33" s="216" t="s">
        <v>45</v>
      </c>
      <c r="AH33" s="216" t="s">
        <v>45</v>
      </c>
      <c r="AI33" s="217" t="s">
        <v>23</v>
      </c>
      <c r="AJ33" s="217" t="s">
        <v>23</v>
      </c>
      <c r="AK33" s="225" t="s">
        <v>23</v>
      </c>
    </row>
    <row r="34" customFormat="false" ht="16.15" hidden="false" customHeight="false" outlineLevel="0" collapsed="false">
      <c r="A34" s="57" t="n">
        <v>103167701</v>
      </c>
      <c r="B34" s="57" t="n">
        <v>103167701</v>
      </c>
      <c r="C34" s="234" t="s">
        <v>45</v>
      </c>
      <c r="D34" s="234" t="s">
        <v>45</v>
      </c>
      <c r="E34" s="234" t="s">
        <v>45</v>
      </c>
      <c r="F34" s="234" t="s">
        <v>45</v>
      </c>
      <c r="G34" s="235" t="s">
        <v>16</v>
      </c>
      <c r="H34" s="235" t="s">
        <v>16</v>
      </c>
      <c r="I34" s="235" t="s">
        <v>16</v>
      </c>
      <c r="J34" s="235" t="s">
        <v>16</v>
      </c>
      <c r="K34" s="234" t="s">
        <v>45</v>
      </c>
      <c r="L34" s="217" t="s">
        <v>23</v>
      </c>
      <c r="M34" s="235" t="s">
        <v>16</v>
      </c>
      <c r="N34" s="234" t="s">
        <v>45</v>
      </c>
      <c r="O34" s="234" t="s">
        <v>45</v>
      </c>
      <c r="P34" s="234" t="s">
        <v>45</v>
      </c>
      <c r="Q34" s="295" t="s">
        <v>23</v>
      </c>
      <c r="R34" s="296" t="s">
        <v>45</v>
      </c>
      <c r="S34" s="285" t="s">
        <v>16</v>
      </c>
      <c r="T34" s="296" t="s">
        <v>45</v>
      </c>
      <c r="U34" s="296" t="s">
        <v>45</v>
      </c>
      <c r="V34" s="295" t="s">
        <v>23</v>
      </c>
      <c r="W34" s="296" t="s">
        <v>45</v>
      </c>
      <c r="X34" s="234" t="s">
        <v>45</v>
      </c>
      <c r="Y34" s="235" t="s">
        <v>16</v>
      </c>
      <c r="Z34" s="235" t="s">
        <v>16</v>
      </c>
      <c r="AA34" s="234" t="s">
        <v>45</v>
      </c>
      <c r="AB34" s="234" t="s">
        <v>45</v>
      </c>
      <c r="AC34" s="234" t="s">
        <v>51</v>
      </c>
      <c r="AD34" s="235" t="s">
        <v>16</v>
      </c>
      <c r="AE34" s="254" t="s">
        <v>20</v>
      </c>
      <c r="AF34" s="254" t="s">
        <v>20</v>
      </c>
      <c r="AG34" s="254" t="s">
        <v>20</v>
      </c>
      <c r="AH34" s="254" t="s">
        <v>20</v>
      </c>
      <c r="AI34" s="235" t="s">
        <v>16</v>
      </c>
      <c r="AJ34" s="235" t="s">
        <v>16</v>
      </c>
      <c r="AK34" s="238" t="s">
        <v>16</v>
      </c>
    </row>
    <row r="35" customFormat="false" ht="15" hidden="false" customHeight="false" outlineLevel="0" collapsed="false">
      <c r="A35" s="38" t="n">
        <v>407942</v>
      </c>
      <c r="B35" s="38" t="n">
        <v>407942</v>
      </c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  <c r="O35" s="297"/>
      <c r="P35" s="297"/>
      <c r="Q35" s="297"/>
      <c r="R35" s="297"/>
      <c r="S35" s="297"/>
      <c r="T35" s="298"/>
      <c r="U35" s="298"/>
      <c r="V35" s="298"/>
      <c r="W35" s="297"/>
      <c r="X35" s="297"/>
      <c r="Y35" s="297"/>
      <c r="Z35" s="298"/>
      <c r="AA35" s="297"/>
      <c r="AB35" s="297"/>
      <c r="AC35" s="298"/>
      <c r="AD35" s="297"/>
      <c r="AE35" s="297"/>
      <c r="AF35" s="297"/>
      <c r="AG35" s="297"/>
      <c r="AH35" s="297"/>
      <c r="AI35" s="297"/>
      <c r="AJ35" s="297"/>
      <c r="AK35" s="297"/>
    </row>
    <row r="36" customFormat="false" ht="15" hidden="false" customHeight="false" outlineLevel="0" collapsed="false">
      <c r="A36" s="59" t="s">
        <v>54</v>
      </c>
      <c r="B36" s="59"/>
      <c r="C36" s="275" t="n">
        <v>45838</v>
      </c>
      <c r="D36" s="275" t="n">
        <v>45839</v>
      </c>
      <c r="E36" s="275" t="n">
        <v>45840</v>
      </c>
      <c r="F36" s="275" t="n">
        <v>45841</v>
      </c>
      <c r="G36" s="275" t="n">
        <v>45842</v>
      </c>
      <c r="H36" s="275" t="n">
        <v>45843</v>
      </c>
      <c r="I36" s="275" t="n">
        <v>45844</v>
      </c>
      <c r="J36" s="275" t="n">
        <v>45845</v>
      </c>
      <c r="K36" s="275" t="n">
        <v>45846</v>
      </c>
      <c r="L36" s="275" t="n">
        <v>45847</v>
      </c>
      <c r="M36" s="275" t="n">
        <v>45848</v>
      </c>
      <c r="N36" s="275" t="n">
        <v>45849</v>
      </c>
      <c r="O36" s="275" t="n">
        <v>45850</v>
      </c>
      <c r="P36" s="275" t="n">
        <v>45851</v>
      </c>
      <c r="Q36" s="275" t="n">
        <v>45852</v>
      </c>
      <c r="R36" s="275" t="n">
        <v>45853</v>
      </c>
      <c r="S36" s="275" t="n">
        <v>45854</v>
      </c>
      <c r="T36" s="275" t="n">
        <v>45855</v>
      </c>
      <c r="U36" s="275" t="n">
        <v>45856</v>
      </c>
      <c r="V36" s="275" t="n">
        <v>45857</v>
      </c>
      <c r="W36" s="275" t="n">
        <v>45858</v>
      </c>
      <c r="X36" s="275" t="n">
        <v>45859</v>
      </c>
      <c r="Y36" s="275" t="n">
        <v>45860</v>
      </c>
      <c r="Z36" s="275" t="n">
        <v>45861</v>
      </c>
      <c r="AA36" s="275" t="n">
        <v>45862</v>
      </c>
      <c r="AB36" s="275" t="n">
        <v>45863</v>
      </c>
      <c r="AC36" s="275" t="n">
        <v>45864</v>
      </c>
      <c r="AD36" s="275" t="n">
        <v>45865</v>
      </c>
      <c r="AE36" s="275" t="n">
        <v>45866</v>
      </c>
      <c r="AF36" s="275" t="n">
        <v>45867</v>
      </c>
      <c r="AG36" s="275" t="n">
        <v>45868</v>
      </c>
      <c r="AH36" s="275" t="n">
        <v>45869</v>
      </c>
      <c r="AI36" s="275" t="n">
        <v>45870</v>
      </c>
      <c r="AJ36" s="275" t="n">
        <v>45871</v>
      </c>
      <c r="AK36" s="275" t="n">
        <v>45872</v>
      </c>
    </row>
    <row r="37" customFormat="false" ht="15" hidden="false" customHeight="false" outlineLevel="0" collapsed="false">
      <c r="A37" s="38" t="n">
        <v>102845059</v>
      </c>
      <c r="B37" s="38" t="n">
        <v>102845059</v>
      </c>
      <c r="C37" s="299" t="s">
        <v>1</v>
      </c>
      <c r="D37" s="299"/>
      <c r="E37" s="299"/>
      <c r="F37" s="299"/>
      <c r="G37" s="299"/>
      <c r="H37" s="299"/>
      <c r="I37" s="299"/>
      <c r="J37" s="300" t="s">
        <v>2</v>
      </c>
      <c r="K37" s="300"/>
      <c r="L37" s="300"/>
      <c r="M37" s="300"/>
      <c r="N37" s="300"/>
      <c r="O37" s="300"/>
      <c r="P37" s="300"/>
      <c r="Q37" s="300" t="s">
        <v>3</v>
      </c>
      <c r="R37" s="300"/>
      <c r="S37" s="300"/>
      <c r="T37" s="300"/>
      <c r="U37" s="300"/>
      <c r="V37" s="300"/>
      <c r="W37" s="300"/>
      <c r="X37" s="300" t="s">
        <v>4</v>
      </c>
      <c r="Y37" s="300"/>
      <c r="Z37" s="300"/>
      <c r="AA37" s="300"/>
      <c r="AB37" s="300"/>
      <c r="AC37" s="300"/>
      <c r="AD37" s="300"/>
      <c r="AE37" s="301" t="s">
        <v>93</v>
      </c>
      <c r="AF37" s="301"/>
      <c r="AG37" s="301"/>
      <c r="AH37" s="301"/>
      <c r="AI37" s="301"/>
      <c r="AJ37" s="301"/>
      <c r="AK37" s="301"/>
    </row>
    <row r="38" customFormat="false" ht="15" hidden="false" customHeight="false" outlineLevel="0" collapsed="false">
      <c r="A38" s="59" t="s">
        <v>57</v>
      </c>
      <c r="B38" s="5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</row>
    <row r="39" customFormat="false" ht="15" hidden="false" customHeight="false" outlineLevel="0" collapsed="false">
      <c r="A39" s="38" t="n">
        <v>101682792</v>
      </c>
      <c r="B39" s="38" t="n">
        <v>101682792</v>
      </c>
      <c r="C39" s="289" t="s">
        <v>7</v>
      </c>
      <c r="D39" s="289" t="s">
        <v>8</v>
      </c>
      <c r="E39" s="289" t="s">
        <v>9</v>
      </c>
      <c r="F39" s="289" t="s">
        <v>10</v>
      </c>
      <c r="G39" s="289" t="s">
        <v>11</v>
      </c>
      <c r="H39" s="289" t="s">
        <v>12</v>
      </c>
      <c r="I39" s="289" t="s">
        <v>13</v>
      </c>
      <c r="J39" s="289" t="s">
        <v>7</v>
      </c>
      <c r="K39" s="289" t="s">
        <v>8</v>
      </c>
      <c r="L39" s="289" t="s">
        <v>9</v>
      </c>
      <c r="M39" s="289" t="s">
        <v>10</v>
      </c>
      <c r="N39" s="289" t="s">
        <v>11</v>
      </c>
      <c r="O39" s="289" t="s">
        <v>12</v>
      </c>
      <c r="P39" s="289" t="s">
        <v>13</v>
      </c>
      <c r="Q39" s="289" t="s">
        <v>7</v>
      </c>
      <c r="R39" s="289" t="s">
        <v>8</v>
      </c>
      <c r="S39" s="289" t="s">
        <v>9</v>
      </c>
      <c r="T39" s="289" t="s">
        <v>10</v>
      </c>
      <c r="U39" s="289" t="s">
        <v>11</v>
      </c>
      <c r="V39" s="289" t="s">
        <v>12</v>
      </c>
      <c r="W39" s="289" t="s">
        <v>13</v>
      </c>
      <c r="X39" s="289" t="s">
        <v>7</v>
      </c>
      <c r="Y39" s="289" t="s">
        <v>8</v>
      </c>
      <c r="Z39" s="289" t="s">
        <v>9</v>
      </c>
      <c r="AA39" s="289" t="s">
        <v>10</v>
      </c>
      <c r="AB39" s="289" t="s">
        <v>11</v>
      </c>
      <c r="AC39" s="289" t="s">
        <v>12</v>
      </c>
      <c r="AD39" s="289" t="s">
        <v>13</v>
      </c>
      <c r="AE39" s="289" t="s">
        <v>7</v>
      </c>
      <c r="AF39" s="289" t="s">
        <v>8</v>
      </c>
      <c r="AG39" s="289" t="s">
        <v>9</v>
      </c>
      <c r="AH39" s="289" t="s">
        <v>10</v>
      </c>
      <c r="AI39" s="289" t="s">
        <v>11</v>
      </c>
      <c r="AJ39" s="289" t="s">
        <v>12</v>
      </c>
      <c r="AK39" s="290" t="s">
        <v>13</v>
      </c>
    </row>
    <row r="40" customFormat="false" ht="16.15" hidden="false" customHeight="true" outlineLevel="0" collapsed="false">
      <c r="A40" s="66" t="s">
        <v>60</v>
      </c>
      <c r="B40" s="66"/>
      <c r="C40" s="53" t="s">
        <v>19</v>
      </c>
      <c r="D40" s="55" t="s">
        <v>188</v>
      </c>
      <c r="E40" s="55" t="s">
        <v>189</v>
      </c>
      <c r="F40" s="53" t="s">
        <v>19</v>
      </c>
      <c r="G40" s="53" t="s">
        <v>19</v>
      </c>
      <c r="H40" s="53" t="s">
        <v>19</v>
      </c>
      <c r="I40" s="217" t="s">
        <v>16</v>
      </c>
      <c r="J40" s="215" t="s">
        <v>17</v>
      </c>
      <c r="K40" s="215" t="s">
        <v>17</v>
      </c>
      <c r="L40" s="219" t="s">
        <v>20</v>
      </c>
      <c r="M40" s="219" t="s">
        <v>20</v>
      </c>
      <c r="N40" s="217" t="s">
        <v>23</v>
      </c>
      <c r="O40" s="217" t="s">
        <v>23</v>
      </c>
      <c r="P40" s="217" t="s">
        <v>23</v>
      </c>
      <c r="Q40" s="219" t="s">
        <v>20</v>
      </c>
      <c r="R40" s="217" t="s">
        <v>23</v>
      </c>
      <c r="S40" s="217" t="s">
        <v>16</v>
      </c>
      <c r="T40" s="53" t="s">
        <v>19</v>
      </c>
      <c r="U40" s="53" t="s">
        <v>19</v>
      </c>
      <c r="V40" s="53" t="s">
        <v>19</v>
      </c>
      <c r="W40" s="217" t="s">
        <v>16</v>
      </c>
      <c r="X40" s="53" t="s">
        <v>19</v>
      </c>
      <c r="Y40" s="53" t="s">
        <v>19</v>
      </c>
      <c r="Z40" s="217" t="s">
        <v>16</v>
      </c>
      <c r="AA40" s="217" t="s">
        <v>16</v>
      </c>
      <c r="AB40" s="53" t="s">
        <v>19</v>
      </c>
      <c r="AC40" s="53" t="s">
        <v>19</v>
      </c>
      <c r="AD40" s="217" t="s">
        <v>16</v>
      </c>
      <c r="AE40" s="215" t="s">
        <v>17</v>
      </c>
      <c r="AF40" s="215" t="s">
        <v>17</v>
      </c>
      <c r="AG40" s="215" t="s">
        <v>17</v>
      </c>
      <c r="AH40" s="215" t="s">
        <v>17</v>
      </c>
      <c r="AI40" s="217" t="s">
        <v>16</v>
      </c>
      <c r="AJ40" s="217" t="s">
        <v>16</v>
      </c>
      <c r="AK40" s="225" t="s">
        <v>16</v>
      </c>
    </row>
    <row r="41" customFormat="false" ht="16.15" hidden="false" customHeight="false" outlineLevel="0" collapsed="false">
      <c r="A41" s="38" t="n">
        <v>101390068</v>
      </c>
      <c r="B41" s="38" t="n">
        <v>101390068</v>
      </c>
      <c r="C41" s="216" t="s">
        <v>21</v>
      </c>
      <c r="D41" s="215" t="s">
        <v>37</v>
      </c>
      <c r="E41" s="215" t="s">
        <v>37</v>
      </c>
      <c r="F41" s="215" t="s">
        <v>37</v>
      </c>
      <c r="G41" s="219" t="s">
        <v>20</v>
      </c>
      <c r="H41" s="217" t="s">
        <v>23</v>
      </c>
      <c r="I41" s="217" t="s">
        <v>16</v>
      </c>
      <c r="J41" s="219" t="s">
        <v>20</v>
      </c>
      <c r="K41" s="219" t="s">
        <v>20</v>
      </c>
      <c r="L41" s="216" t="s">
        <v>21</v>
      </c>
      <c r="M41" s="216" t="s">
        <v>21</v>
      </c>
      <c r="N41" s="216" t="s">
        <v>21</v>
      </c>
      <c r="O41" s="217" t="s">
        <v>23</v>
      </c>
      <c r="P41" s="217" t="s">
        <v>16</v>
      </c>
      <c r="Q41" s="216" t="s">
        <v>21</v>
      </c>
      <c r="R41" s="216" t="s">
        <v>21</v>
      </c>
      <c r="S41" s="219" t="s">
        <v>20</v>
      </c>
      <c r="T41" s="219" t="s">
        <v>20</v>
      </c>
      <c r="U41" s="217" t="s">
        <v>23</v>
      </c>
      <c r="V41" s="216" t="s">
        <v>21</v>
      </c>
      <c r="W41" s="217" t="s">
        <v>16</v>
      </c>
      <c r="X41" s="216" t="s">
        <v>21</v>
      </c>
      <c r="Y41" s="216" t="s">
        <v>21</v>
      </c>
      <c r="Z41" s="216" t="s">
        <v>21</v>
      </c>
      <c r="AA41" s="216" t="s">
        <v>21</v>
      </c>
      <c r="AB41" s="219" t="s">
        <v>20</v>
      </c>
      <c r="AC41" s="217" t="s">
        <v>16</v>
      </c>
      <c r="AD41" s="217" t="s">
        <v>16</v>
      </c>
      <c r="AE41" s="224" t="s">
        <v>15</v>
      </c>
      <c r="AF41" s="224" t="s">
        <v>15</v>
      </c>
      <c r="AG41" s="224" t="s">
        <v>15</v>
      </c>
      <c r="AH41" s="224" t="s">
        <v>15</v>
      </c>
      <c r="AI41" s="224" t="s">
        <v>15</v>
      </c>
      <c r="AJ41" s="17" t="s">
        <v>16</v>
      </c>
      <c r="AK41" s="23" t="s">
        <v>16</v>
      </c>
    </row>
    <row r="42" customFormat="false" ht="16.15" hidden="false" customHeight="false" outlineLevel="0" collapsed="false">
      <c r="A42" s="38" t="n">
        <v>102035087</v>
      </c>
      <c r="B42" s="38" t="n">
        <v>102035087</v>
      </c>
      <c r="C42" s="244" t="s">
        <v>21</v>
      </c>
      <c r="D42" s="216" t="s">
        <v>21</v>
      </c>
      <c r="E42" s="216" t="s">
        <v>21</v>
      </c>
      <c r="F42" s="219" t="s">
        <v>53</v>
      </c>
      <c r="G42" s="219" t="s">
        <v>20</v>
      </c>
      <c r="H42" s="220" t="s">
        <v>16</v>
      </c>
      <c r="I42" s="217" t="s">
        <v>16</v>
      </c>
      <c r="J42" s="302" t="s">
        <v>42</v>
      </c>
      <c r="K42" s="302" t="s">
        <v>42</v>
      </c>
      <c r="L42" s="302" t="s">
        <v>42</v>
      </c>
      <c r="M42" s="302" t="s">
        <v>42</v>
      </c>
      <c r="N42" s="302" t="s">
        <v>42</v>
      </c>
      <c r="O42" s="217" t="s">
        <v>16</v>
      </c>
      <c r="P42" s="217" t="s">
        <v>16</v>
      </c>
      <c r="Q42" s="302" t="s">
        <v>42</v>
      </c>
      <c r="R42" s="302" t="s">
        <v>42</v>
      </c>
      <c r="S42" s="302" t="s">
        <v>42</v>
      </c>
      <c r="T42" s="302" t="s">
        <v>42</v>
      </c>
      <c r="U42" s="302" t="s">
        <v>42</v>
      </c>
      <c r="V42" s="217" t="s">
        <v>16</v>
      </c>
      <c r="W42" s="217" t="s">
        <v>16</v>
      </c>
      <c r="X42" s="302" t="s">
        <v>42</v>
      </c>
      <c r="Y42" s="302" t="s">
        <v>42</v>
      </c>
      <c r="Z42" s="302" t="s">
        <v>42</v>
      </c>
      <c r="AA42" s="302" t="s">
        <v>42</v>
      </c>
      <c r="AB42" s="302" t="s">
        <v>42</v>
      </c>
      <c r="AC42" s="217" t="s">
        <v>16</v>
      </c>
      <c r="AD42" s="217" t="s">
        <v>16</v>
      </c>
      <c r="AE42" s="302" t="s">
        <v>42</v>
      </c>
      <c r="AF42" s="302" t="s">
        <v>42</v>
      </c>
      <c r="AG42" s="302" t="s">
        <v>42</v>
      </c>
      <c r="AH42" s="302" t="s">
        <v>42</v>
      </c>
      <c r="AI42" s="302" t="s">
        <v>42</v>
      </c>
      <c r="AJ42" s="217" t="s">
        <v>16</v>
      </c>
      <c r="AK42" s="225" t="s">
        <v>16</v>
      </c>
    </row>
    <row r="43" customFormat="false" ht="16.15" hidden="false" customHeight="false" outlineLevel="0" collapsed="false">
      <c r="A43" s="68" t="n">
        <v>102826139</v>
      </c>
      <c r="B43" s="68" t="n">
        <v>102826139</v>
      </c>
      <c r="C43" s="216" t="s">
        <v>21</v>
      </c>
      <c r="D43" s="216" t="s">
        <v>21</v>
      </c>
      <c r="E43" s="216" t="s">
        <v>21</v>
      </c>
      <c r="F43" s="216" t="s">
        <v>21</v>
      </c>
      <c r="G43" s="216" t="s">
        <v>21</v>
      </c>
      <c r="H43" s="217" t="s">
        <v>16</v>
      </c>
      <c r="I43" s="217" t="s">
        <v>16</v>
      </c>
      <c r="J43" s="216" t="s">
        <v>21</v>
      </c>
      <c r="K43" s="217" t="s">
        <v>16</v>
      </c>
      <c r="L43" s="216" t="s">
        <v>21</v>
      </c>
      <c r="M43" s="216" t="s">
        <v>21</v>
      </c>
      <c r="N43" s="216" t="s">
        <v>21</v>
      </c>
      <c r="O43" s="216" t="s">
        <v>21</v>
      </c>
      <c r="P43" s="217" t="s">
        <v>16</v>
      </c>
      <c r="Q43" s="216" t="s">
        <v>21</v>
      </c>
      <c r="R43" s="216" t="s">
        <v>21</v>
      </c>
      <c r="S43" s="216" t="s">
        <v>21</v>
      </c>
      <c r="T43" s="291" t="s">
        <v>21</v>
      </c>
      <c r="U43" s="216" t="s">
        <v>21</v>
      </c>
      <c r="V43" s="217" t="s">
        <v>16</v>
      </c>
      <c r="W43" s="217" t="s">
        <v>16</v>
      </c>
      <c r="X43" s="216" t="s">
        <v>21</v>
      </c>
      <c r="Y43" s="216" t="s">
        <v>21</v>
      </c>
      <c r="Z43" s="216" t="s">
        <v>21</v>
      </c>
      <c r="AA43" s="216" t="s">
        <v>21</v>
      </c>
      <c r="AB43" s="216" t="s">
        <v>21</v>
      </c>
      <c r="AC43" s="216" t="s">
        <v>23</v>
      </c>
      <c r="AD43" s="217" t="s">
        <v>16</v>
      </c>
      <c r="AE43" s="286" t="s">
        <v>21</v>
      </c>
      <c r="AF43" s="286" t="s">
        <v>21</v>
      </c>
      <c r="AG43" s="285" t="s">
        <v>16</v>
      </c>
      <c r="AH43" s="286" t="s">
        <v>21</v>
      </c>
      <c r="AI43" s="286" t="s">
        <v>21</v>
      </c>
      <c r="AJ43" s="286" t="s">
        <v>21</v>
      </c>
      <c r="AK43" s="292" t="s">
        <v>16</v>
      </c>
    </row>
    <row r="44" customFormat="false" ht="16.15" hidden="false" customHeight="false" outlineLevel="0" collapsed="false">
      <c r="A44" s="70" t="n">
        <v>101837600</v>
      </c>
      <c r="B44" s="70" t="n">
        <v>101837600</v>
      </c>
      <c r="C44" s="216" t="s">
        <v>19</v>
      </c>
      <c r="D44" s="216" t="s">
        <v>19</v>
      </c>
      <c r="E44" s="216" t="s">
        <v>19</v>
      </c>
      <c r="F44" s="217" t="s">
        <v>23</v>
      </c>
      <c r="G44" s="217" t="s">
        <v>23</v>
      </c>
      <c r="H44" s="217" t="s">
        <v>23</v>
      </c>
      <c r="I44" s="216" t="s">
        <v>19</v>
      </c>
      <c r="J44" s="216" t="s">
        <v>19</v>
      </c>
      <c r="K44" s="216" t="s">
        <v>19</v>
      </c>
      <c r="L44" s="216" t="s">
        <v>19</v>
      </c>
      <c r="M44" s="217" t="s">
        <v>23</v>
      </c>
      <c r="N44" s="217" t="s">
        <v>23</v>
      </c>
      <c r="O44" s="217" t="s">
        <v>23</v>
      </c>
      <c r="P44" s="216" t="s">
        <v>19</v>
      </c>
      <c r="Q44" s="216" t="s">
        <v>19</v>
      </c>
      <c r="R44" s="216" t="s">
        <v>19</v>
      </c>
      <c r="S44" s="216" t="s">
        <v>19</v>
      </c>
      <c r="T44" s="217" t="s">
        <v>23</v>
      </c>
      <c r="U44" s="217" t="s">
        <v>23</v>
      </c>
      <c r="V44" s="217" t="s">
        <v>23</v>
      </c>
      <c r="W44" s="216" t="s">
        <v>19</v>
      </c>
      <c r="X44" s="216" t="s">
        <v>19</v>
      </c>
      <c r="Y44" s="216" t="s">
        <v>19</v>
      </c>
      <c r="Z44" s="216" t="s">
        <v>19</v>
      </c>
      <c r="AA44" s="217" t="s">
        <v>23</v>
      </c>
      <c r="AB44" s="217" t="s">
        <v>23</v>
      </c>
      <c r="AC44" s="216" t="s">
        <v>19</v>
      </c>
      <c r="AD44" s="217" t="s">
        <v>23</v>
      </c>
      <c r="AE44" s="286" t="s">
        <v>19</v>
      </c>
      <c r="AF44" s="286" t="s">
        <v>19</v>
      </c>
      <c r="AG44" s="286" t="s">
        <v>19</v>
      </c>
      <c r="AH44" s="285" t="s">
        <v>23</v>
      </c>
      <c r="AI44" s="285" t="s">
        <v>16</v>
      </c>
      <c r="AJ44" s="285" t="s">
        <v>16</v>
      </c>
      <c r="AK44" s="293" t="s">
        <v>19</v>
      </c>
    </row>
    <row r="45" customFormat="false" ht="15" hidden="false" customHeight="false" outlineLevel="0" collapsed="false">
      <c r="C45" s="227" t="s">
        <v>7</v>
      </c>
      <c r="D45" s="227" t="s">
        <v>8</v>
      </c>
      <c r="E45" s="227" t="s">
        <v>9</v>
      </c>
      <c r="F45" s="227" t="s">
        <v>10</v>
      </c>
      <c r="G45" s="227" t="s">
        <v>11</v>
      </c>
      <c r="H45" s="227" t="s">
        <v>12</v>
      </c>
      <c r="I45" s="227" t="s">
        <v>13</v>
      </c>
      <c r="J45" s="227" t="s">
        <v>7</v>
      </c>
      <c r="K45" s="227" t="s">
        <v>8</v>
      </c>
      <c r="L45" s="227" t="s">
        <v>9</v>
      </c>
      <c r="M45" s="227" t="s">
        <v>10</v>
      </c>
      <c r="N45" s="227" t="s">
        <v>11</v>
      </c>
      <c r="O45" s="227" t="s">
        <v>12</v>
      </c>
      <c r="P45" s="227" t="s">
        <v>13</v>
      </c>
      <c r="Q45" s="227" t="s">
        <v>7</v>
      </c>
      <c r="R45" s="227" t="s">
        <v>8</v>
      </c>
      <c r="S45" s="227" t="s">
        <v>9</v>
      </c>
      <c r="T45" s="227" t="s">
        <v>10</v>
      </c>
      <c r="U45" s="227" t="s">
        <v>11</v>
      </c>
      <c r="V45" s="227" t="s">
        <v>12</v>
      </c>
      <c r="W45" s="227" t="s">
        <v>13</v>
      </c>
      <c r="X45" s="227" t="s">
        <v>7</v>
      </c>
      <c r="Y45" s="227" t="s">
        <v>8</v>
      </c>
      <c r="Z45" s="227" t="s">
        <v>9</v>
      </c>
      <c r="AA45" s="227" t="s">
        <v>10</v>
      </c>
      <c r="AB45" s="227" t="s">
        <v>11</v>
      </c>
      <c r="AC45" s="227" t="s">
        <v>12</v>
      </c>
      <c r="AD45" s="227" t="s">
        <v>13</v>
      </c>
      <c r="AE45" s="227" t="s">
        <v>7</v>
      </c>
      <c r="AF45" s="227" t="s">
        <v>8</v>
      </c>
      <c r="AG45" s="227" t="s">
        <v>9</v>
      </c>
      <c r="AH45" s="227" t="s">
        <v>10</v>
      </c>
      <c r="AI45" s="227" t="s">
        <v>11</v>
      </c>
      <c r="AJ45" s="227" t="s">
        <v>12</v>
      </c>
      <c r="AK45" s="228" t="s">
        <v>13</v>
      </c>
    </row>
    <row r="46" customFormat="false" ht="16.15" hidden="false" customHeight="false" outlineLevel="0" collapsed="false">
      <c r="A46" s="5" t="s">
        <v>0</v>
      </c>
      <c r="B46" s="5"/>
      <c r="C46" s="217" t="s">
        <v>23</v>
      </c>
      <c r="D46" s="53" t="s">
        <v>19</v>
      </c>
      <c r="E46" s="53" t="s">
        <v>19</v>
      </c>
      <c r="F46" s="53" t="s">
        <v>19</v>
      </c>
      <c r="G46" s="217" t="s">
        <v>16</v>
      </c>
      <c r="H46" s="217" t="s">
        <v>16</v>
      </c>
      <c r="I46" s="53" t="s">
        <v>19</v>
      </c>
      <c r="J46" s="215" t="s">
        <v>17</v>
      </c>
      <c r="K46" s="215" t="s">
        <v>17</v>
      </c>
      <c r="L46" s="215" t="s">
        <v>17</v>
      </c>
      <c r="M46" s="303" t="s">
        <v>190</v>
      </c>
      <c r="N46" s="217" t="s">
        <v>16</v>
      </c>
      <c r="O46" s="215" t="s">
        <v>17</v>
      </c>
      <c r="P46" s="217" t="s">
        <v>16</v>
      </c>
      <c r="Q46" s="53" t="s">
        <v>19</v>
      </c>
      <c r="R46" s="53" t="s">
        <v>19</v>
      </c>
      <c r="S46" s="53" t="s">
        <v>19</v>
      </c>
      <c r="T46" s="215" t="s">
        <v>17</v>
      </c>
      <c r="U46" s="217" t="s">
        <v>16</v>
      </c>
      <c r="V46" s="217" t="s">
        <v>16</v>
      </c>
      <c r="W46" s="217" t="s">
        <v>23</v>
      </c>
      <c r="X46" s="219" t="s">
        <v>20</v>
      </c>
      <c r="Y46" s="219" t="s">
        <v>20</v>
      </c>
      <c r="Z46" s="219" t="s">
        <v>20</v>
      </c>
      <c r="AA46" s="219" t="s">
        <v>20</v>
      </c>
      <c r="AB46" s="217" t="s">
        <v>23</v>
      </c>
      <c r="AC46" s="217" t="s">
        <v>23</v>
      </c>
      <c r="AD46" s="217" t="s">
        <v>23</v>
      </c>
      <c r="AE46" s="217" t="s">
        <v>23</v>
      </c>
      <c r="AF46" s="217" t="s">
        <v>23</v>
      </c>
      <c r="AG46" s="217" t="s">
        <v>23</v>
      </c>
      <c r="AH46" s="53" t="s">
        <v>19</v>
      </c>
      <c r="AI46" s="53" t="s">
        <v>19</v>
      </c>
      <c r="AJ46" s="53" t="s">
        <v>19</v>
      </c>
      <c r="AK46" s="69" t="s">
        <v>19</v>
      </c>
    </row>
    <row r="47" customFormat="false" ht="15" hidden="false" customHeight="true" outlineLevel="0" collapsed="false">
      <c r="A47" s="5"/>
      <c r="B47" s="5"/>
      <c r="C47" s="227" t="s">
        <v>7</v>
      </c>
      <c r="D47" s="227" t="s">
        <v>8</v>
      </c>
      <c r="E47" s="227" t="s">
        <v>9</v>
      </c>
      <c r="F47" s="227" t="s">
        <v>10</v>
      </c>
      <c r="G47" s="227" t="s">
        <v>11</v>
      </c>
      <c r="H47" s="227" t="s">
        <v>12</v>
      </c>
      <c r="I47" s="227" t="s">
        <v>13</v>
      </c>
      <c r="J47" s="227" t="s">
        <v>7</v>
      </c>
      <c r="K47" s="227" t="s">
        <v>8</v>
      </c>
      <c r="L47" s="227" t="s">
        <v>9</v>
      </c>
      <c r="M47" s="227" t="s">
        <v>10</v>
      </c>
      <c r="N47" s="227" t="s">
        <v>11</v>
      </c>
      <c r="O47" s="227" t="s">
        <v>12</v>
      </c>
      <c r="P47" s="227" t="s">
        <v>13</v>
      </c>
      <c r="Q47" s="227" t="s">
        <v>7</v>
      </c>
      <c r="R47" s="227" t="s">
        <v>8</v>
      </c>
      <c r="S47" s="227" t="s">
        <v>9</v>
      </c>
      <c r="T47" s="227" t="s">
        <v>10</v>
      </c>
      <c r="U47" s="227" t="s">
        <v>11</v>
      </c>
      <c r="V47" s="227" t="s">
        <v>12</v>
      </c>
      <c r="W47" s="227" t="s">
        <v>13</v>
      </c>
      <c r="X47" s="227" t="s">
        <v>7</v>
      </c>
      <c r="Y47" s="227" t="s">
        <v>8</v>
      </c>
      <c r="Z47" s="227" t="s">
        <v>9</v>
      </c>
      <c r="AA47" s="227" t="s">
        <v>10</v>
      </c>
      <c r="AB47" s="227" t="s">
        <v>11</v>
      </c>
      <c r="AC47" s="227" t="s">
        <v>12</v>
      </c>
      <c r="AD47" s="227" t="s">
        <v>13</v>
      </c>
      <c r="AE47" s="227" t="s">
        <v>7</v>
      </c>
      <c r="AF47" s="227" t="s">
        <v>8</v>
      </c>
      <c r="AG47" s="227" t="s">
        <v>9</v>
      </c>
      <c r="AH47" s="227" t="s">
        <v>10</v>
      </c>
      <c r="AI47" s="227" t="s">
        <v>11</v>
      </c>
      <c r="AJ47" s="227" t="s">
        <v>12</v>
      </c>
      <c r="AK47" s="228" t="s">
        <v>13</v>
      </c>
    </row>
    <row r="48" customFormat="false" ht="16.15" hidden="false" customHeight="false" outlineLevel="0" collapsed="false">
      <c r="A48" s="49" t="s">
        <v>116</v>
      </c>
      <c r="B48" s="49"/>
      <c r="C48" s="49" t="s">
        <v>21</v>
      </c>
      <c r="D48" s="49" t="s">
        <v>21</v>
      </c>
      <c r="E48" s="49" t="s">
        <v>21</v>
      </c>
      <c r="F48" s="49" t="s">
        <v>21</v>
      </c>
      <c r="G48" s="49" t="s">
        <v>20</v>
      </c>
      <c r="H48" s="49" t="s">
        <v>23</v>
      </c>
      <c r="I48" s="49" t="s">
        <v>23</v>
      </c>
      <c r="J48" s="49" t="s">
        <v>20</v>
      </c>
      <c r="K48" s="49" t="s">
        <v>20</v>
      </c>
      <c r="L48" s="49" t="s">
        <v>20</v>
      </c>
      <c r="M48" s="49" t="s">
        <v>20</v>
      </c>
      <c r="N48" s="49" t="s">
        <v>20</v>
      </c>
      <c r="O48" s="49" t="s">
        <v>23</v>
      </c>
      <c r="P48" s="49" t="s">
        <v>23</v>
      </c>
      <c r="Q48" s="49" t="s">
        <v>20</v>
      </c>
      <c r="R48" s="49" t="s">
        <v>16</v>
      </c>
      <c r="S48" s="49" t="s">
        <v>21</v>
      </c>
      <c r="T48" s="49" t="s">
        <v>21</v>
      </c>
      <c r="U48" s="49" t="s">
        <v>21</v>
      </c>
      <c r="V48" s="49" t="s">
        <v>21</v>
      </c>
      <c r="W48" s="49" t="s">
        <v>16</v>
      </c>
      <c r="X48" s="49" t="s">
        <v>21</v>
      </c>
      <c r="Y48" s="49" t="s">
        <v>21</v>
      </c>
      <c r="Z48" s="49" t="s">
        <v>16</v>
      </c>
      <c r="AA48" s="49" t="s">
        <v>21</v>
      </c>
      <c r="AB48" s="49" t="s">
        <v>21</v>
      </c>
      <c r="AC48" s="49" t="s">
        <v>21</v>
      </c>
      <c r="AD48" s="49" t="s">
        <v>16</v>
      </c>
      <c r="AE48" s="216" t="s">
        <v>21</v>
      </c>
      <c r="AF48" s="216" t="s">
        <v>21</v>
      </c>
      <c r="AG48" s="216" t="s">
        <v>21</v>
      </c>
      <c r="AH48" s="216" t="s">
        <v>21</v>
      </c>
      <c r="AI48" s="216" t="s">
        <v>21</v>
      </c>
      <c r="AJ48" s="217" t="s">
        <v>16</v>
      </c>
      <c r="AK48" s="225" t="s">
        <v>16</v>
      </c>
    </row>
    <row r="49" customFormat="false" ht="15" hidden="false" customHeight="true" outlineLevel="0" collapsed="false">
      <c r="A49" s="72" t="s">
        <v>63</v>
      </c>
      <c r="B49" s="72"/>
      <c r="C49" s="227" t="s">
        <v>7</v>
      </c>
      <c r="D49" s="227" t="s">
        <v>8</v>
      </c>
      <c r="E49" s="227" t="s">
        <v>9</v>
      </c>
      <c r="F49" s="227" t="s">
        <v>10</v>
      </c>
      <c r="G49" s="227" t="s">
        <v>11</v>
      </c>
      <c r="H49" s="227" t="s">
        <v>12</v>
      </c>
      <c r="I49" s="227" t="s">
        <v>13</v>
      </c>
      <c r="J49" s="227" t="s">
        <v>7</v>
      </c>
      <c r="K49" s="227" t="s">
        <v>8</v>
      </c>
      <c r="L49" s="227" t="s">
        <v>9</v>
      </c>
      <c r="M49" s="227" t="s">
        <v>10</v>
      </c>
      <c r="N49" s="227" t="s">
        <v>11</v>
      </c>
      <c r="O49" s="227" t="s">
        <v>12</v>
      </c>
      <c r="P49" s="227" t="s">
        <v>13</v>
      </c>
      <c r="Q49" s="227" t="s">
        <v>7</v>
      </c>
      <c r="R49" s="227" t="s">
        <v>8</v>
      </c>
      <c r="S49" s="227" t="s">
        <v>9</v>
      </c>
      <c r="T49" s="227" t="s">
        <v>10</v>
      </c>
      <c r="U49" s="227" t="s">
        <v>11</v>
      </c>
      <c r="V49" s="227" t="s">
        <v>12</v>
      </c>
      <c r="W49" s="227" t="s">
        <v>13</v>
      </c>
      <c r="X49" s="227" t="s">
        <v>7</v>
      </c>
      <c r="Y49" s="227" t="s">
        <v>8</v>
      </c>
      <c r="Z49" s="227" t="s">
        <v>9</v>
      </c>
      <c r="AA49" s="227" t="s">
        <v>10</v>
      </c>
      <c r="AB49" s="227" t="s">
        <v>11</v>
      </c>
      <c r="AC49" s="227" t="s">
        <v>12</v>
      </c>
      <c r="AD49" s="227" t="s">
        <v>13</v>
      </c>
      <c r="AE49" s="227" t="s">
        <v>7</v>
      </c>
      <c r="AF49" s="227" t="s">
        <v>8</v>
      </c>
      <c r="AG49" s="227" t="s">
        <v>9</v>
      </c>
      <c r="AH49" s="227" t="s">
        <v>10</v>
      </c>
      <c r="AI49" s="227" t="s">
        <v>11</v>
      </c>
      <c r="AJ49" s="227" t="s">
        <v>12</v>
      </c>
      <c r="AK49" s="228" t="s">
        <v>13</v>
      </c>
    </row>
    <row r="50" customFormat="false" ht="16.15" hidden="false" customHeight="false" outlineLevel="0" collapsed="false">
      <c r="A50" s="20" t="n">
        <v>914500</v>
      </c>
      <c r="B50" s="20" t="n">
        <v>914500</v>
      </c>
      <c r="C50" s="53" t="s">
        <v>19</v>
      </c>
      <c r="D50" s="53" t="s">
        <v>19</v>
      </c>
      <c r="E50" s="217" t="s">
        <v>16</v>
      </c>
      <c r="F50" s="217" t="s">
        <v>16</v>
      </c>
      <c r="G50" s="53" t="s">
        <v>19</v>
      </c>
      <c r="H50" s="53" t="s">
        <v>19</v>
      </c>
      <c r="I50" s="217" t="s">
        <v>16</v>
      </c>
      <c r="J50" s="53" t="s">
        <v>19</v>
      </c>
      <c r="K50" s="53" t="s">
        <v>19</v>
      </c>
      <c r="L50" s="217" t="s">
        <v>16</v>
      </c>
      <c r="M50" s="53" t="s">
        <v>19</v>
      </c>
      <c r="N50" s="53" t="s">
        <v>19</v>
      </c>
      <c r="O50" s="217" t="s">
        <v>16</v>
      </c>
      <c r="P50" s="217" t="s">
        <v>16</v>
      </c>
      <c r="Q50" s="53" t="s">
        <v>19</v>
      </c>
      <c r="R50" s="53" t="s">
        <v>19</v>
      </c>
      <c r="S50" s="217" t="s">
        <v>16</v>
      </c>
      <c r="T50" s="53" t="s">
        <v>19</v>
      </c>
      <c r="U50" s="53" t="s">
        <v>19</v>
      </c>
      <c r="V50" s="217" t="s">
        <v>16</v>
      </c>
      <c r="W50" s="217" t="s">
        <v>16</v>
      </c>
      <c r="X50" s="217" t="s">
        <v>16</v>
      </c>
      <c r="Y50" s="217" t="s">
        <v>16</v>
      </c>
      <c r="Z50" s="53" t="s">
        <v>19</v>
      </c>
      <c r="AA50" s="53" t="s">
        <v>19</v>
      </c>
      <c r="AB50" s="53" t="s">
        <v>19</v>
      </c>
      <c r="AC50" s="53" t="s">
        <v>19</v>
      </c>
      <c r="AD50" s="217" t="s">
        <v>16</v>
      </c>
      <c r="AE50" s="53" t="s">
        <v>19</v>
      </c>
      <c r="AF50" s="217" t="s">
        <v>16</v>
      </c>
      <c r="AG50" s="217" t="s">
        <v>16</v>
      </c>
      <c r="AH50" s="53" t="s">
        <v>19</v>
      </c>
      <c r="AI50" s="53" t="s">
        <v>19</v>
      </c>
      <c r="AJ50" s="53" t="s">
        <v>19</v>
      </c>
      <c r="AK50" s="225" t="s">
        <v>16</v>
      </c>
    </row>
    <row r="51" customFormat="false" ht="16.15" hidden="false" customHeight="false" outlineLevel="0" collapsed="false">
      <c r="A51" s="73" t="s">
        <v>64</v>
      </c>
      <c r="B51" s="73"/>
      <c r="C51" s="216" t="s">
        <v>21</v>
      </c>
      <c r="D51" s="217" t="s">
        <v>16</v>
      </c>
      <c r="E51" s="216" t="s">
        <v>21</v>
      </c>
      <c r="F51" s="216" t="s">
        <v>21</v>
      </c>
      <c r="G51" s="216" t="s">
        <v>21</v>
      </c>
      <c r="H51" s="217" t="s">
        <v>16</v>
      </c>
      <c r="I51" s="216" t="s">
        <v>21</v>
      </c>
      <c r="J51" s="216" t="s">
        <v>21</v>
      </c>
      <c r="K51" s="217" t="s">
        <v>16</v>
      </c>
      <c r="L51" s="216" t="s">
        <v>21</v>
      </c>
      <c r="M51" s="216" t="s">
        <v>21</v>
      </c>
      <c r="N51" s="216" t="s">
        <v>21</v>
      </c>
      <c r="O51" s="216" t="s">
        <v>21</v>
      </c>
      <c r="P51" s="217" t="s">
        <v>16</v>
      </c>
      <c r="Q51" s="216" t="s">
        <v>21</v>
      </c>
      <c r="R51" s="216" t="s">
        <v>21</v>
      </c>
      <c r="S51" s="216" t="s">
        <v>21</v>
      </c>
      <c r="T51" s="216" t="s">
        <v>21</v>
      </c>
      <c r="U51" s="216" t="s">
        <v>21</v>
      </c>
      <c r="V51" s="217" t="s">
        <v>16</v>
      </c>
      <c r="W51" s="217" t="s">
        <v>16</v>
      </c>
      <c r="X51" s="216" t="s">
        <v>21</v>
      </c>
      <c r="Y51" s="216" t="s">
        <v>21</v>
      </c>
      <c r="Z51" s="216" t="s">
        <v>21</v>
      </c>
      <c r="AA51" s="216" t="s">
        <v>21</v>
      </c>
      <c r="AB51" s="217" t="s">
        <v>16</v>
      </c>
      <c r="AC51" s="217" t="s">
        <v>16</v>
      </c>
      <c r="AD51" s="216" t="s">
        <v>21</v>
      </c>
      <c r="AE51" s="216" t="s">
        <v>21</v>
      </c>
      <c r="AF51" s="216" t="s">
        <v>21</v>
      </c>
      <c r="AG51" s="216" t="s">
        <v>21</v>
      </c>
      <c r="AH51" s="217" t="s">
        <v>16</v>
      </c>
      <c r="AI51" s="216" t="s">
        <v>21</v>
      </c>
      <c r="AJ51" s="216" t="s">
        <v>21</v>
      </c>
      <c r="AK51" s="225" t="s">
        <v>16</v>
      </c>
    </row>
    <row r="52" customFormat="false" ht="15" hidden="false" customHeight="true" outlineLevel="0" collapsed="false">
      <c r="A52" s="20" t="n">
        <v>101830722</v>
      </c>
      <c r="B52" s="20" t="n">
        <v>101830722</v>
      </c>
      <c r="C52" s="227" t="s">
        <v>7</v>
      </c>
      <c r="D52" s="227" t="s">
        <v>8</v>
      </c>
      <c r="E52" s="227" t="s">
        <v>9</v>
      </c>
      <c r="F52" s="227" t="s">
        <v>10</v>
      </c>
      <c r="G52" s="227" t="s">
        <v>11</v>
      </c>
      <c r="H52" s="227" t="s">
        <v>12</v>
      </c>
      <c r="I52" s="227" t="s">
        <v>13</v>
      </c>
      <c r="J52" s="227" t="s">
        <v>7</v>
      </c>
      <c r="K52" s="227" t="s">
        <v>8</v>
      </c>
      <c r="L52" s="227" t="s">
        <v>9</v>
      </c>
      <c r="M52" s="227" t="s">
        <v>10</v>
      </c>
      <c r="N52" s="227" t="s">
        <v>11</v>
      </c>
      <c r="O52" s="227" t="s">
        <v>12</v>
      </c>
      <c r="P52" s="227" t="s">
        <v>13</v>
      </c>
      <c r="Q52" s="227" t="s">
        <v>7</v>
      </c>
      <c r="R52" s="227" t="s">
        <v>8</v>
      </c>
      <c r="S52" s="227" t="s">
        <v>9</v>
      </c>
      <c r="T52" s="227" t="s">
        <v>10</v>
      </c>
      <c r="U52" s="227" t="s">
        <v>11</v>
      </c>
      <c r="V52" s="227" t="s">
        <v>12</v>
      </c>
      <c r="W52" s="227" t="s">
        <v>13</v>
      </c>
      <c r="X52" s="227" t="s">
        <v>7</v>
      </c>
      <c r="Y52" s="227" t="s">
        <v>8</v>
      </c>
      <c r="Z52" s="227" t="s">
        <v>9</v>
      </c>
      <c r="AA52" s="227" t="s">
        <v>10</v>
      </c>
      <c r="AB52" s="227" t="s">
        <v>11</v>
      </c>
      <c r="AC52" s="227" t="s">
        <v>12</v>
      </c>
      <c r="AD52" s="227" t="s">
        <v>13</v>
      </c>
      <c r="AE52" s="227" t="s">
        <v>7</v>
      </c>
      <c r="AF52" s="227" t="s">
        <v>8</v>
      </c>
      <c r="AG52" s="227" t="s">
        <v>9</v>
      </c>
      <c r="AH52" s="227" t="s">
        <v>10</v>
      </c>
      <c r="AI52" s="227" t="s">
        <v>11</v>
      </c>
      <c r="AJ52" s="227" t="s">
        <v>12</v>
      </c>
      <c r="AK52" s="228" t="s">
        <v>13</v>
      </c>
    </row>
    <row r="53" customFormat="false" ht="16.15" hidden="false" customHeight="false" outlineLevel="0" collapsed="false">
      <c r="A53" s="36" t="n">
        <v>101613906</v>
      </c>
      <c r="B53" s="36" t="n">
        <v>101613906</v>
      </c>
      <c r="C53" s="216" t="s">
        <v>51</v>
      </c>
      <c r="D53" s="217" t="s">
        <v>23</v>
      </c>
      <c r="E53" s="216" t="s">
        <v>51</v>
      </c>
      <c r="F53" s="216" t="s">
        <v>51</v>
      </c>
      <c r="G53" s="216" t="s">
        <v>51</v>
      </c>
      <c r="H53" s="216" t="s">
        <v>51</v>
      </c>
      <c r="I53" s="217" t="s">
        <v>16</v>
      </c>
      <c r="J53" s="216" t="s">
        <v>51</v>
      </c>
      <c r="K53" s="216" t="s">
        <v>51</v>
      </c>
      <c r="L53" s="216" t="s">
        <v>51</v>
      </c>
      <c r="M53" s="217" t="s">
        <v>16</v>
      </c>
      <c r="N53" s="216" t="s">
        <v>51</v>
      </c>
      <c r="O53" s="216" t="s">
        <v>51</v>
      </c>
      <c r="P53" s="217" t="s">
        <v>16</v>
      </c>
      <c r="Q53" s="216" t="s">
        <v>51</v>
      </c>
      <c r="R53" s="216" t="s">
        <v>51</v>
      </c>
      <c r="S53" s="216" t="s">
        <v>51</v>
      </c>
      <c r="T53" s="216" t="s">
        <v>51</v>
      </c>
      <c r="U53" s="219" t="s">
        <v>20</v>
      </c>
      <c r="V53" s="217" t="s">
        <v>23</v>
      </c>
      <c r="W53" s="217" t="s">
        <v>23</v>
      </c>
      <c r="X53" s="219" t="s">
        <v>20</v>
      </c>
      <c r="Y53" s="219" t="s">
        <v>20</v>
      </c>
      <c r="Z53" s="219" t="s">
        <v>20</v>
      </c>
      <c r="AA53" s="219" t="s">
        <v>20</v>
      </c>
      <c r="AB53" s="219" t="s">
        <v>20</v>
      </c>
      <c r="AC53" s="217" t="s">
        <v>23</v>
      </c>
      <c r="AD53" s="217" t="s">
        <v>23</v>
      </c>
      <c r="AE53" s="216" t="s">
        <v>51</v>
      </c>
      <c r="AF53" s="216" t="s">
        <v>51</v>
      </c>
      <c r="AG53" s="217" t="s">
        <v>16</v>
      </c>
      <c r="AH53" s="216" t="s">
        <v>51</v>
      </c>
      <c r="AI53" s="216" t="s">
        <v>51</v>
      </c>
      <c r="AJ53" s="216" t="s">
        <v>51</v>
      </c>
      <c r="AK53" s="225" t="s">
        <v>16</v>
      </c>
    </row>
    <row r="54" customFormat="false" ht="16.15" hidden="false" customHeight="false" outlineLevel="0" collapsed="false">
      <c r="A54" s="36" t="n">
        <v>101690640</v>
      </c>
      <c r="B54" s="36" t="n">
        <v>101690640</v>
      </c>
      <c r="C54" s="216" t="s">
        <v>51</v>
      </c>
      <c r="D54" s="216" t="s">
        <v>51</v>
      </c>
      <c r="E54" s="216" t="s">
        <v>51</v>
      </c>
      <c r="F54" s="216" t="s">
        <v>51</v>
      </c>
      <c r="G54" s="216" t="s">
        <v>51</v>
      </c>
      <c r="H54" s="217" t="s">
        <v>16</v>
      </c>
      <c r="I54" s="217" t="s">
        <v>16</v>
      </c>
      <c r="J54" s="216" t="s">
        <v>51</v>
      </c>
      <c r="K54" s="216" t="s">
        <v>51</v>
      </c>
      <c r="L54" s="217" t="s">
        <v>16</v>
      </c>
      <c r="M54" s="216" t="s">
        <v>51</v>
      </c>
      <c r="N54" s="216" t="s">
        <v>51</v>
      </c>
      <c r="O54" s="216" t="s">
        <v>51</v>
      </c>
      <c r="P54" s="217" t="s">
        <v>16</v>
      </c>
      <c r="Q54" s="216" t="s">
        <v>51</v>
      </c>
      <c r="R54" s="216" t="s">
        <v>51</v>
      </c>
      <c r="S54" s="216" t="s">
        <v>51</v>
      </c>
      <c r="T54" s="291" t="s">
        <v>51</v>
      </c>
      <c r="U54" s="216" t="s">
        <v>51</v>
      </c>
      <c r="V54" s="217" t="s">
        <v>16</v>
      </c>
      <c r="W54" s="217" t="s">
        <v>16</v>
      </c>
      <c r="X54" s="216" t="s">
        <v>51</v>
      </c>
      <c r="Y54" s="216" t="s">
        <v>51</v>
      </c>
      <c r="Z54" s="216" t="s">
        <v>51</v>
      </c>
      <c r="AA54" s="217" t="s">
        <v>16</v>
      </c>
      <c r="AB54" s="216" t="s">
        <v>51</v>
      </c>
      <c r="AC54" s="216" t="s">
        <v>51</v>
      </c>
      <c r="AD54" s="217" t="s">
        <v>16</v>
      </c>
      <c r="AE54" s="216" t="s">
        <v>51</v>
      </c>
      <c r="AF54" s="216" t="s">
        <v>51</v>
      </c>
      <c r="AG54" s="216" t="s">
        <v>51</v>
      </c>
      <c r="AH54" s="216" t="s">
        <v>51</v>
      </c>
      <c r="AI54" s="216" t="s">
        <v>51</v>
      </c>
      <c r="AJ54" s="217" t="s">
        <v>16</v>
      </c>
      <c r="AK54" s="225" t="s">
        <v>16</v>
      </c>
    </row>
    <row r="55" customFormat="false" ht="16.15" hidden="false" customHeight="false" outlineLevel="0" collapsed="false">
      <c r="A55" s="20" t="n">
        <v>1088626</v>
      </c>
      <c r="B55" s="20" t="n">
        <v>1088626</v>
      </c>
      <c r="C55" s="234" t="s">
        <v>45</v>
      </c>
      <c r="D55" s="234" t="s">
        <v>45</v>
      </c>
      <c r="E55" s="234" t="s">
        <v>45</v>
      </c>
      <c r="F55" s="234" t="s">
        <v>45</v>
      </c>
      <c r="G55" s="55" t="s">
        <v>191</v>
      </c>
      <c r="H55" s="235" t="s">
        <v>16</v>
      </c>
      <c r="I55" s="235" t="s">
        <v>16</v>
      </c>
      <c r="J55" s="234" t="s">
        <v>45</v>
      </c>
      <c r="K55" s="235" t="s">
        <v>16</v>
      </c>
      <c r="L55" s="234" t="s">
        <v>45</v>
      </c>
      <c r="M55" s="234" t="s">
        <v>45</v>
      </c>
      <c r="N55" s="234" t="s">
        <v>45</v>
      </c>
      <c r="O55" s="304" t="s">
        <v>159</v>
      </c>
      <c r="P55" s="304" t="s">
        <v>159</v>
      </c>
      <c r="Q55" s="234" t="s">
        <v>45</v>
      </c>
      <c r="R55" s="235" t="s">
        <v>16</v>
      </c>
      <c r="S55" s="235" t="s">
        <v>16</v>
      </c>
      <c r="T55" s="234" t="s">
        <v>45</v>
      </c>
      <c r="U55" s="234" t="s">
        <v>45</v>
      </c>
      <c r="V55" s="234" t="s">
        <v>45</v>
      </c>
      <c r="W55" s="235" t="s">
        <v>16</v>
      </c>
      <c r="X55" s="234" t="s">
        <v>45</v>
      </c>
      <c r="Y55" s="234" t="s">
        <v>45</v>
      </c>
      <c r="Z55" s="235" t="s">
        <v>16</v>
      </c>
      <c r="AA55" s="234" t="s">
        <v>45</v>
      </c>
      <c r="AB55" s="235" t="s">
        <v>16</v>
      </c>
      <c r="AC55" s="234" t="s">
        <v>45</v>
      </c>
      <c r="AD55" s="235" t="s">
        <v>16</v>
      </c>
      <c r="AE55" s="234" t="s">
        <v>45</v>
      </c>
      <c r="AF55" s="234" t="s">
        <v>45</v>
      </c>
      <c r="AG55" s="234" t="s">
        <v>45</v>
      </c>
      <c r="AH55" s="234" t="s">
        <v>45</v>
      </c>
      <c r="AI55" s="235" t="s">
        <v>16</v>
      </c>
      <c r="AJ55" s="235" t="s">
        <v>16</v>
      </c>
      <c r="AK55" s="238" t="s">
        <v>16</v>
      </c>
    </row>
    <row r="56" customFormat="false" ht="15" hidden="false" customHeight="false" outlineLevel="0" collapsed="false">
      <c r="A56" s="20" t="n">
        <v>101999820</v>
      </c>
      <c r="B56" s="20" t="n">
        <v>101999820</v>
      </c>
    </row>
    <row r="57" customFormat="false" ht="15" hidden="false" customHeight="false" outlineLevel="0" collapsed="false">
      <c r="A57" s="73" t="s">
        <v>65</v>
      </c>
      <c r="B57" s="73"/>
      <c r="C57" s="275" t="n">
        <v>45838</v>
      </c>
      <c r="D57" s="275" t="n">
        <v>45839</v>
      </c>
      <c r="E57" s="275" t="n">
        <v>45840</v>
      </c>
      <c r="F57" s="275" t="n">
        <v>45841</v>
      </c>
      <c r="G57" s="275" t="n">
        <v>45842</v>
      </c>
      <c r="H57" s="275" t="n">
        <v>45843</v>
      </c>
      <c r="I57" s="275" t="n">
        <v>45844</v>
      </c>
      <c r="J57" s="275" t="n">
        <v>45845</v>
      </c>
      <c r="K57" s="275" t="n">
        <v>45846</v>
      </c>
      <c r="L57" s="275" t="n">
        <v>45847</v>
      </c>
      <c r="M57" s="275" t="n">
        <v>45848</v>
      </c>
      <c r="N57" s="275" t="n">
        <v>45849</v>
      </c>
      <c r="O57" s="275" t="n">
        <v>45850</v>
      </c>
      <c r="P57" s="275" t="n">
        <v>45851</v>
      </c>
      <c r="Q57" s="275" t="n">
        <v>45852</v>
      </c>
      <c r="R57" s="275" t="n">
        <v>45853</v>
      </c>
      <c r="S57" s="275" t="n">
        <v>45854</v>
      </c>
      <c r="T57" s="275" t="n">
        <v>45855</v>
      </c>
      <c r="U57" s="275" t="n">
        <v>45856</v>
      </c>
      <c r="V57" s="275" t="n">
        <v>45857</v>
      </c>
      <c r="W57" s="275" t="n">
        <v>45858</v>
      </c>
      <c r="X57" s="275" t="n">
        <v>45859</v>
      </c>
      <c r="Y57" s="275" t="n">
        <v>45860</v>
      </c>
      <c r="Z57" s="275" t="n">
        <v>45861</v>
      </c>
      <c r="AA57" s="275" t="n">
        <v>45862</v>
      </c>
      <c r="AB57" s="275" t="n">
        <v>45863</v>
      </c>
      <c r="AC57" s="275" t="n">
        <v>45864</v>
      </c>
      <c r="AD57" s="275" t="n">
        <v>45865</v>
      </c>
      <c r="AE57" s="275" t="n">
        <v>45866</v>
      </c>
      <c r="AF57" s="275" t="n">
        <v>45867</v>
      </c>
      <c r="AG57" s="275" t="n">
        <v>45868</v>
      </c>
      <c r="AH57" s="275" t="n">
        <v>45869</v>
      </c>
      <c r="AI57" s="275" t="n">
        <v>45870</v>
      </c>
      <c r="AJ57" s="275" t="n">
        <v>45871</v>
      </c>
      <c r="AK57" s="275" t="n">
        <v>45872</v>
      </c>
    </row>
    <row r="58" customFormat="false" ht="15" hidden="false" customHeight="false" outlineLevel="0" collapsed="false">
      <c r="A58" s="20" t="n">
        <v>103090295</v>
      </c>
      <c r="B58" s="20" t="n">
        <v>103090295</v>
      </c>
      <c r="C58" s="305" t="s">
        <v>1</v>
      </c>
      <c r="D58" s="305"/>
      <c r="E58" s="305"/>
      <c r="F58" s="305"/>
      <c r="G58" s="305"/>
      <c r="H58" s="305"/>
      <c r="I58" s="305"/>
      <c r="J58" s="305" t="s">
        <v>2</v>
      </c>
      <c r="K58" s="305"/>
      <c r="L58" s="305"/>
      <c r="M58" s="305"/>
      <c r="N58" s="305"/>
      <c r="O58" s="305"/>
      <c r="P58" s="305"/>
      <c r="Q58" s="305" t="s">
        <v>3</v>
      </c>
      <c r="R58" s="305"/>
      <c r="S58" s="305"/>
      <c r="T58" s="305"/>
      <c r="U58" s="305"/>
      <c r="V58" s="305"/>
      <c r="W58" s="305"/>
      <c r="X58" s="305" t="s">
        <v>4</v>
      </c>
      <c r="Y58" s="305"/>
      <c r="Z58" s="305"/>
      <c r="AA58" s="305"/>
      <c r="AB58" s="305"/>
      <c r="AC58" s="305"/>
      <c r="AD58" s="305"/>
      <c r="AE58" s="306" t="s">
        <v>93</v>
      </c>
      <c r="AF58" s="306"/>
      <c r="AG58" s="306"/>
      <c r="AH58" s="306"/>
      <c r="AI58" s="306"/>
      <c r="AJ58" s="306"/>
      <c r="AK58" s="306"/>
    </row>
    <row r="59" customFormat="false" ht="15" hidden="false" customHeight="true" outlineLevel="0" collapsed="false">
      <c r="A59" s="78" t="s">
        <v>66</v>
      </c>
      <c r="B59" s="78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</row>
    <row r="60" customFormat="false" ht="15" hidden="false" customHeight="false" outlineLevel="0" collapsed="false">
      <c r="A60" s="20" t="n">
        <v>102940475</v>
      </c>
      <c r="B60" s="20" t="n">
        <v>102940475</v>
      </c>
      <c r="C60" s="289" t="s">
        <v>7</v>
      </c>
      <c r="D60" s="289" t="s">
        <v>8</v>
      </c>
      <c r="E60" s="289" t="s">
        <v>9</v>
      </c>
      <c r="F60" s="289" t="s">
        <v>10</v>
      </c>
      <c r="G60" s="289" t="s">
        <v>11</v>
      </c>
      <c r="H60" s="289" t="s">
        <v>12</v>
      </c>
      <c r="I60" s="289" t="s">
        <v>13</v>
      </c>
      <c r="J60" s="289" t="s">
        <v>7</v>
      </c>
      <c r="K60" s="289" t="s">
        <v>8</v>
      </c>
      <c r="L60" s="289" t="s">
        <v>9</v>
      </c>
      <c r="M60" s="289" t="s">
        <v>10</v>
      </c>
      <c r="N60" s="289" t="s">
        <v>11</v>
      </c>
      <c r="O60" s="289" t="s">
        <v>12</v>
      </c>
      <c r="P60" s="289" t="s">
        <v>13</v>
      </c>
      <c r="Q60" s="289" t="s">
        <v>7</v>
      </c>
      <c r="R60" s="289" t="s">
        <v>8</v>
      </c>
      <c r="S60" s="289" t="s">
        <v>9</v>
      </c>
      <c r="T60" s="289" t="s">
        <v>10</v>
      </c>
      <c r="U60" s="289" t="s">
        <v>11</v>
      </c>
      <c r="V60" s="289" t="s">
        <v>12</v>
      </c>
      <c r="W60" s="289" t="s">
        <v>13</v>
      </c>
      <c r="X60" s="289" t="s">
        <v>7</v>
      </c>
      <c r="Y60" s="289" t="s">
        <v>8</v>
      </c>
      <c r="Z60" s="289" t="s">
        <v>9</v>
      </c>
      <c r="AA60" s="289" t="s">
        <v>10</v>
      </c>
      <c r="AB60" s="289" t="s">
        <v>11</v>
      </c>
      <c r="AC60" s="289" t="s">
        <v>12</v>
      </c>
      <c r="AD60" s="289" t="s">
        <v>13</v>
      </c>
      <c r="AE60" s="289" t="s">
        <v>7</v>
      </c>
      <c r="AF60" s="289" t="s">
        <v>8</v>
      </c>
      <c r="AG60" s="289" t="s">
        <v>9</v>
      </c>
      <c r="AH60" s="289" t="s">
        <v>10</v>
      </c>
      <c r="AI60" s="289" t="s">
        <v>11</v>
      </c>
      <c r="AJ60" s="289" t="s">
        <v>12</v>
      </c>
      <c r="AK60" s="290" t="s">
        <v>13</v>
      </c>
    </row>
    <row r="61" customFormat="false" ht="16.15" hidden="false" customHeight="true" outlineLevel="0" collapsed="false">
      <c r="A61" s="78" t="s">
        <v>67</v>
      </c>
      <c r="B61" s="78"/>
      <c r="C61" s="216" t="s">
        <v>21</v>
      </c>
      <c r="D61" s="216" t="s">
        <v>21</v>
      </c>
      <c r="E61" s="216" t="s">
        <v>21</v>
      </c>
      <c r="F61" s="216" t="s">
        <v>21</v>
      </c>
      <c r="G61" s="291" t="s">
        <v>21</v>
      </c>
      <c r="H61" s="217" t="s">
        <v>16</v>
      </c>
      <c r="I61" s="217" t="s">
        <v>16</v>
      </c>
      <c r="J61" s="56" t="s">
        <v>59</v>
      </c>
      <c r="K61" s="56" t="s">
        <v>59</v>
      </c>
      <c r="L61" s="56" t="s">
        <v>59</v>
      </c>
      <c r="M61" s="217" t="s">
        <v>16</v>
      </c>
      <c r="N61" s="56" t="s">
        <v>59</v>
      </c>
      <c r="O61" s="56" t="s">
        <v>59</v>
      </c>
      <c r="P61" s="17" t="s">
        <v>16</v>
      </c>
      <c r="Q61" s="246" t="s">
        <v>59</v>
      </c>
      <c r="R61" s="217" t="s">
        <v>16</v>
      </c>
      <c r="S61" s="246" t="s">
        <v>59</v>
      </c>
      <c r="T61" s="246" t="s">
        <v>59</v>
      </c>
      <c r="U61" s="246" t="s">
        <v>59</v>
      </c>
      <c r="V61" s="246" t="s">
        <v>59</v>
      </c>
      <c r="W61" s="217" t="s">
        <v>16</v>
      </c>
      <c r="X61" s="224" t="s">
        <v>15</v>
      </c>
      <c r="Y61" s="224" t="s">
        <v>15</v>
      </c>
      <c r="Z61" s="224" t="s">
        <v>15</v>
      </c>
      <c r="AA61" s="224" t="s">
        <v>15</v>
      </c>
      <c r="AB61" s="224" t="s">
        <v>15</v>
      </c>
      <c r="AC61" s="217" t="s">
        <v>16</v>
      </c>
      <c r="AD61" s="217" t="s">
        <v>16</v>
      </c>
      <c r="AE61" s="216" t="s">
        <v>21</v>
      </c>
      <c r="AF61" s="216" t="s">
        <v>21</v>
      </c>
      <c r="AG61" s="216" t="s">
        <v>21</v>
      </c>
      <c r="AH61" s="217" t="s">
        <v>16</v>
      </c>
      <c r="AI61" s="216" t="s">
        <v>21</v>
      </c>
      <c r="AJ61" s="216" t="s">
        <v>21</v>
      </c>
      <c r="AK61" s="225" t="s">
        <v>16</v>
      </c>
    </row>
    <row r="62" customFormat="false" ht="16.15" hidden="false" customHeight="false" outlineLevel="0" collapsed="false">
      <c r="A62" s="79" t="n">
        <v>102335379</v>
      </c>
      <c r="B62" s="79" t="n">
        <v>102335379</v>
      </c>
      <c r="C62" s="17" t="s">
        <v>23</v>
      </c>
      <c r="D62" s="17" t="s">
        <v>23</v>
      </c>
      <c r="E62" s="188" t="s">
        <v>45</v>
      </c>
      <c r="F62" s="188" t="s">
        <v>45</v>
      </c>
      <c r="G62" s="188" t="s">
        <v>45</v>
      </c>
      <c r="H62" s="17" t="s">
        <v>23</v>
      </c>
      <c r="I62" s="17" t="s">
        <v>23</v>
      </c>
      <c r="J62" s="17" t="s">
        <v>23</v>
      </c>
      <c r="K62" s="17" t="s">
        <v>23</v>
      </c>
      <c r="L62" s="188" t="s">
        <v>45</v>
      </c>
      <c r="M62" s="188" t="s">
        <v>45</v>
      </c>
      <c r="N62" s="188" t="s">
        <v>45</v>
      </c>
      <c r="O62" s="17" t="s">
        <v>23</v>
      </c>
      <c r="P62" s="17" t="s">
        <v>23</v>
      </c>
      <c r="Q62" s="17" t="s">
        <v>23</v>
      </c>
      <c r="R62" s="17" t="s">
        <v>23</v>
      </c>
      <c r="S62" s="219" t="s">
        <v>20</v>
      </c>
      <c r="T62" s="219" t="s">
        <v>20</v>
      </c>
      <c r="U62" s="219" t="s">
        <v>20</v>
      </c>
      <c r="V62" s="17" t="s">
        <v>23</v>
      </c>
      <c r="W62" s="17" t="s">
        <v>23</v>
      </c>
      <c r="X62" s="17" t="s">
        <v>23</v>
      </c>
      <c r="Y62" s="17" t="s">
        <v>23</v>
      </c>
      <c r="Z62" s="188" t="s">
        <v>45</v>
      </c>
      <c r="AA62" s="188" t="s">
        <v>45</v>
      </c>
      <c r="AB62" s="188" t="s">
        <v>45</v>
      </c>
      <c r="AC62" s="17" t="s">
        <v>23</v>
      </c>
      <c r="AD62" s="17" t="s">
        <v>23</v>
      </c>
      <c r="AE62" s="17" t="s">
        <v>23</v>
      </c>
      <c r="AF62" s="17" t="s">
        <v>23</v>
      </c>
      <c r="AG62" s="188" t="s">
        <v>45</v>
      </c>
      <c r="AH62" s="188" t="s">
        <v>45</v>
      </c>
      <c r="AI62" s="188" t="s">
        <v>45</v>
      </c>
      <c r="AJ62" s="17" t="s">
        <v>23</v>
      </c>
      <c r="AK62" s="23" t="s">
        <v>23</v>
      </c>
    </row>
    <row r="63" customFormat="false" ht="15" hidden="false" customHeight="false" outlineLevel="0" collapsed="false">
      <c r="A63" s="79" t="n">
        <v>103107992</v>
      </c>
      <c r="B63" s="79" t="n">
        <v>103107992</v>
      </c>
      <c r="C63" s="227" t="s">
        <v>7</v>
      </c>
      <c r="D63" s="227" t="s">
        <v>8</v>
      </c>
      <c r="E63" s="227" t="s">
        <v>9</v>
      </c>
      <c r="F63" s="227" t="s">
        <v>10</v>
      </c>
      <c r="G63" s="227" t="s">
        <v>11</v>
      </c>
      <c r="H63" s="227" t="s">
        <v>12</v>
      </c>
      <c r="I63" s="227" t="s">
        <v>13</v>
      </c>
      <c r="J63" s="227" t="s">
        <v>7</v>
      </c>
      <c r="K63" s="227" t="s">
        <v>8</v>
      </c>
      <c r="L63" s="227" t="s">
        <v>9</v>
      </c>
      <c r="M63" s="227" t="s">
        <v>10</v>
      </c>
      <c r="N63" s="227" t="s">
        <v>11</v>
      </c>
      <c r="O63" s="227" t="s">
        <v>12</v>
      </c>
      <c r="P63" s="227" t="s">
        <v>13</v>
      </c>
      <c r="Q63" s="227" t="s">
        <v>7</v>
      </c>
      <c r="R63" s="227" t="s">
        <v>8</v>
      </c>
      <c r="S63" s="227" t="s">
        <v>9</v>
      </c>
      <c r="T63" s="227" t="s">
        <v>10</v>
      </c>
      <c r="U63" s="227" t="s">
        <v>11</v>
      </c>
      <c r="V63" s="227" t="s">
        <v>12</v>
      </c>
      <c r="W63" s="227" t="s">
        <v>13</v>
      </c>
      <c r="X63" s="227" t="s">
        <v>7</v>
      </c>
      <c r="Y63" s="227" t="s">
        <v>8</v>
      </c>
      <c r="Z63" s="227" t="s">
        <v>9</v>
      </c>
      <c r="AA63" s="227" t="s">
        <v>10</v>
      </c>
      <c r="AB63" s="227" t="s">
        <v>11</v>
      </c>
      <c r="AC63" s="227" t="s">
        <v>12</v>
      </c>
      <c r="AD63" s="227" t="s">
        <v>13</v>
      </c>
      <c r="AE63" s="227" t="s">
        <v>7</v>
      </c>
      <c r="AF63" s="227" t="s">
        <v>8</v>
      </c>
      <c r="AG63" s="227" t="s">
        <v>9</v>
      </c>
      <c r="AH63" s="227" t="s">
        <v>10</v>
      </c>
      <c r="AI63" s="227" t="s">
        <v>11</v>
      </c>
      <c r="AJ63" s="227" t="s">
        <v>12</v>
      </c>
      <c r="AK63" s="228" t="s">
        <v>13</v>
      </c>
    </row>
    <row r="64" customFormat="false" ht="16.15" hidden="false" customHeight="false" outlineLevel="0" collapsed="false">
      <c r="A64" s="80" t="n">
        <v>101693329</v>
      </c>
      <c r="B64" s="80" t="n">
        <v>101693329</v>
      </c>
      <c r="C64" s="217" t="s">
        <v>16</v>
      </c>
      <c r="D64" s="224" t="s">
        <v>15</v>
      </c>
      <c r="E64" s="224" t="s">
        <v>15</v>
      </c>
      <c r="F64" s="224" t="s">
        <v>15</v>
      </c>
      <c r="G64" s="220" t="s">
        <v>37</v>
      </c>
      <c r="H64" s="224" t="s">
        <v>15</v>
      </c>
      <c r="I64" s="217" t="s">
        <v>16</v>
      </c>
      <c r="J64" s="188" t="s">
        <v>45</v>
      </c>
      <c r="K64" s="188" t="s">
        <v>45</v>
      </c>
      <c r="L64" s="188" t="s">
        <v>45</v>
      </c>
      <c r="M64" s="188" t="s">
        <v>45</v>
      </c>
      <c r="N64" s="216" t="s">
        <v>23</v>
      </c>
      <c r="O64" s="216" t="s">
        <v>23</v>
      </c>
      <c r="P64" s="216" t="s">
        <v>23</v>
      </c>
      <c r="Q64" s="216" t="s">
        <v>23</v>
      </c>
      <c r="R64" s="188" t="s">
        <v>45</v>
      </c>
      <c r="S64" s="188" t="s">
        <v>45</v>
      </c>
      <c r="T64" s="308" t="s">
        <v>45</v>
      </c>
      <c r="U64" s="217" t="s">
        <v>16</v>
      </c>
      <c r="V64" s="188" t="s">
        <v>45</v>
      </c>
      <c r="W64" s="217" t="s">
        <v>16</v>
      </c>
      <c r="X64" s="188" t="s">
        <v>45</v>
      </c>
      <c r="Y64" s="188" t="s">
        <v>45</v>
      </c>
      <c r="Z64" s="188" t="s">
        <v>45</v>
      </c>
      <c r="AA64" s="188" t="s">
        <v>45</v>
      </c>
      <c r="AB64" s="216" t="s">
        <v>23</v>
      </c>
      <c r="AC64" s="216" t="s">
        <v>23</v>
      </c>
      <c r="AD64" s="216" t="s">
        <v>23</v>
      </c>
      <c r="AE64" s="188" t="s">
        <v>45</v>
      </c>
      <c r="AF64" s="188" t="s">
        <v>45</v>
      </c>
      <c r="AG64" s="188" t="s">
        <v>45</v>
      </c>
      <c r="AH64" s="217" t="s">
        <v>16</v>
      </c>
      <c r="AI64" s="217" t="s">
        <v>16</v>
      </c>
      <c r="AJ64" s="215" t="s">
        <v>17</v>
      </c>
      <c r="AK64" s="225" t="s">
        <v>16</v>
      </c>
    </row>
    <row r="65" customFormat="false" ht="16.15" hidden="false" customHeight="true" outlineLevel="0" collapsed="false">
      <c r="A65" s="81" t="s">
        <v>68</v>
      </c>
      <c r="B65" s="81"/>
      <c r="C65" s="216" t="s">
        <v>21</v>
      </c>
      <c r="D65" s="216" t="s">
        <v>21</v>
      </c>
      <c r="E65" s="216" t="s">
        <v>21</v>
      </c>
      <c r="F65" s="216" t="s">
        <v>21</v>
      </c>
      <c r="G65" s="216" t="s">
        <v>21</v>
      </c>
      <c r="H65" s="217" t="s">
        <v>16</v>
      </c>
      <c r="I65" s="217" t="s">
        <v>16</v>
      </c>
      <c r="J65" s="217" t="s">
        <v>16</v>
      </c>
      <c r="K65" s="216" t="s">
        <v>21</v>
      </c>
      <c r="L65" s="215" t="s">
        <v>37</v>
      </c>
      <c r="M65" s="216" t="s">
        <v>21</v>
      </c>
      <c r="N65" s="215" t="s">
        <v>37</v>
      </c>
      <c r="O65" s="215" t="s">
        <v>37</v>
      </c>
      <c r="P65" s="217" t="s">
        <v>16</v>
      </c>
      <c r="Q65" s="216" t="s">
        <v>21</v>
      </c>
      <c r="R65" s="216" t="s">
        <v>21</v>
      </c>
      <c r="S65" s="216" t="s">
        <v>21</v>
      </c>
      <c r="T65" s="291" t="s">
        <v>21</v>
      </c>
      <c r="U65" s="216" t="s">
        <v>21</v>
      </c>
      <c r="V65" s="217" t="s">
        <v>16</v>
      </c>
      <c r="W65" s="217" t="s">
        <v>16</v>
      </c>
      <c r="X65" s="215" t="s">
        <v>37</v>
      </c>
      <c r="Y65" s="215" t="s">
        <v>37</v>
      </c>
      <c r="Z65" s="216" t="s">
        <v>21</v>
      </c>
      <c r="AA65" s="216" t="s">
        <v>21</v>
      </c>
      <c r="AB65" s="216" t="s">
        <v>21</v>
      </c>
      <c r="AC65" s="216" t="s">
        <v>23</v>
      </c>
      <c r="AD65" s="217" t="s">
        <v>16</v>
      </c>
      <c r="AE65" s="216" t="s">
        <v>21</v>
      </c>
      <c r="AF65" s="216" t="s">
        <v>21</v>
      </c>
      <c r="AG65" s="216" t="s">
        <v>21</v>
      </c>
      <c r="AH65" s="216" t="s">
        <v>21</v>
      </c>
      <c r="AI65" s="216" t="s">
        <v>21</v>
      </c>
      <c r="AJ65" s="217" t="s">
        <v>16</v>
      </c>
      <c r="AK65" s="225" t="s">
        <v>16</v>
      </c>
    </row>
    <row r="66" customFormat="false" ht="15" hidden="false" customHeight="false" outlineLevel="0" collapsed="false">
      <c r="A66" s="20" t="n">
        <v>101942771</v>
      </c>
      <c r="B66" s="20" t="n">
        <v>101942771</v>
      </c>
      <c r="C66" s="227" t="s">
        <v>7</v>
      </c>
      <c r="D66" s="227" t="s">
        <v>8</v>
      </c>
      <c r="E66" s="227" t="s">
        <v>9</v>
      </c>
      <c r="F66" s="227" t="s">
        <v>10</v>
      </c>
      <c r="G66" s="227" t="s">
        <v>11</v>
      </c>
      <c r="H66" s="227" t="s">
        <v>12</v>
      </c>
      <c r="I66" s="227" t="s">
        <v>13</v>
      </c>
      <c r="J66" s="227" t="s">
        <v>7</v>
      </c>
      <c r="K66" s="227" t="s">
        <v>8</v>
      </c>
      <c r="L66" s="227" t="s">
        <v>9</v>
      </c>
      <c r="M66" s="227" t="s">
        <v>10</v>
      </c>
      <c r="N66" s="227" t="s">
        <v>11</v>
      </c>
      <c r="O66" s="227" t="s">
        <v>12</v>
      </c>
      <c r="P66" s="227" t="s">
        <v>13</v>
      </c>
      <c r="Q66" s="227" t="s">
        <v>7</v>
      </c>
      <c r="R66" s="227" t="s">
        <v>8</v>
      </c>
      <c r="S66" s="227" t="s">
        <v>9</v>
      </c>
      <c r="T66" s="227" t="s">
        <v>10</v>
      </c>
      <c r="U66" s="227" t="s">
        <v>11</v>
      </c>
      <c r="V66" s="227" t="s">
        <v>12</v>
      </c>
      <c r="W66" s="227" t="s">
        <v>13</v>
      </c>
      <c r="X66" s="227" t="s">
        <v>7</v>
      </c>
      <c r="Y66" s="227" t="s">
        <v>8</v>
      </c>
      <c r="Z66" s="227" t="s">
        <v>9</v>
      </c>
      <c r="AA66" s="227" t="s">
        <v>10</v>
      </c>
      <c r="AB66" s="227" t="s">
        <v>11</v>
      </c>
      <c r="AC66" s="227" t="s">
        <v>12</v>
      </c>
      <c r="AD66" s="227" t="s">
        <v>13</v>
      </c>
      <c r="AE66" s="227" t="s">
        <v>7</v>
      </c>
      <c r="AF66" s="227" t="s">
        <v>8</v>
      </c>
      <c r="AG66" s="227" t="s">
        <v>9</v>
      </c>
      <c r="AH66" s="227" t="s">
        <v>10</v>
      </c>
      <c r="AI66" s="227" t="s">
        <v>11</v>
      </c>
      <c r="AJ66" s="227" t="s">
        <v>12</v>
      </c>
      <c r="AK66" s="228" t="s">
        <v>13</v>
      </c>
    </row>
    <row r="67" customFormat="false" ht="16.15" hidden="false" customHeight="false" outlineLevel="0" collapsed="false">
      <c r="A67" s="20" t="n">
        <v>101663187</v>
      </c>
      <c r="B67" s="20" t="n">
        <v>101663187</v>
      </c>
      <c r="C67" s="56" t="s">
        <v>59</v>
      </c>
      <c r="D67" s="56" t="s">
        <v>59</v>
      </c>
      <c r="E67" s="56" t="s">
        <v>59</v>
      </c>
      <c r="F67" s="56" t="s">
        <v>59</v>
      </c>
      <c r="G67" s="56" t="s">
        <v>59</v>
      </c>
      <c r="H67" s="217" t="s">
        <v>16</v>
      </c>
      <c r="I67" s="217" t="s">
        <v>16</v>
      </c>
      <c r="J67" s="56" t="s">
        <v>59</v>
      </c>
      <c r="K67" s="56" t="s">
        <v>59</v>
      </c>
      <c r="L67" s="244" t="s">
        <v>75</v>
      </c>
      <c r="M67" s="244" t="s">
        <v>75</v>
      </c>
      <c r="N67" s="244" t="s">
        <v>75</v>
      </c>
      <c r="O67" s="217" t="s">
        <v>16</v>
      </c>
      <c r="P67" s="217" t="s">
        <v>16</v>
      </c>
      <c r="Q67" s="244" t="s">
        <v>75</v>
      </c>
      <c r="R67" s="244" t="s">
        <v>75</v>
      </c>
      <c r="S67" s="244" t="s">
        <v>75</v>
      </c>
      <c r="T67" s="244" t="s">
        <v>75</v>
      </c>
      <c r="U67" s="217" t="s">
        <v>16</v>
      </c>
      <c r="V67" s="217" t="s">
        <v>16</v>
      </c>
      <c r="W67" s="216" t="s">
        <v>21</v>
      </c>
      <c r="X67" s="216" t="s">
        <v>21</v>
      </c>
      <c r="Y67" s="216" t="s">
        <v>21</v>
      </c>
      <c r="Z67" s="216" t="s">
        <v>21</v>
      </c>
      <c r="AA67" s="217" t="s">
        <v>16</v>
      </c>
      <c r="AB67" s="216" t="s">
        <v>21</v>
      </c>
      <c r="AC67" s="216" t="s">
        <v>21</v>
      </c>
      <c r="AD67" s="217" t="s">
        <v>16</v>
      </c>
      <c r="AE67" s="216" t="s">
        <v>21</v>
      </c>
      <c r="AF67" s="216" t="s">
        <v>21</v>
      </c>
      <c r="AG67" s="216" t="s">
        <v>21</v>
      </c>
      <c r="AH67" s="216" t="s">
        <v>21</v>
      </c>
      <c r="AI67" s="217" t="s">
        <v>16</v>
      </c>
      <c r="AJ67" s="217" t="s">
        <v>16</v>
      </c>
      <c r="AK67" s="247" t="s">
        <v>21</v>
      </c>
    </row>
    <row r="68" customFormat="false" ht="15" hidden="false" customHeight="false" outlineLevel="0" collapsed="false">
      <c r="A68" s="36" t="n">
        <v>102864152</v>
      </c>
      <c r="B68" s="36" t="n">
        <v>102864152</v>
      </c>
      <c r="C68" s="227" t="s">
        <v>7</v>
      </c>
      <c r="D68" s="227" t="s">
        <v>8</v>
      </c>
      <c r="E68" s="227" t="s">
        <v>9</v>
      </c>
      <c r="F68" s="227" t="s">
        <v>10</v>
      </c>
      <c r="G68" s="227" t="s">
        <v>11</v>
      </c>
      <c r="H68" s="227" t="s">
        <v>12</v>
      </c>
      <c r="I68" s="227" t="s">
        <v>13</v>
      </c>
      <c r="J68" s="227" t="s">
        <v>7</v>
      </c>
      <c r="K68" s="227" t="s">
        <v>8</v>
      </c>
      <c r="L68" s="227" t="s">
        <v>9</v>
      </c>
      <c r="M68" s="227" t="s">
        <v>10</v>
      </c>
      <c r="N68" s="227" t="s">
        <v>11</v>
      </c>
      <c r="O68" s="227" t="s">
        <v>12</v>
      </c>
      <c r="P68" s="227" t="s">
        <v>13</v>
      </c>
      <c r="Q68" s="227" t="s">
        <v>7</v>
      </c>
      <c r="R68" s="227" t="s">
        <v>8</v>
      </c>
      <c r="S68" s="227" t="s">
        <v>9</v>
      </c>
      <c r="T68" s="227" t="s">
        <v>10</v>
      </c>
      <c r="U68" s="227" t="s">
        <v>11</v>
      </c>
      <c r="V68" s="227" t="s">
        <v>12</v>
      </c>
      <c r="W68" s="227" t="s">
        <v>13</v>
      </c>
      <c r="X68" s="227" t="s">
        <v>7</v>
      </c>
      <c r="Y68" s="227" t="s">
        <v>8</v>
      </c>
      <c r="Z68" s="227" t="s">
        <v>9</v>
      </c>
      <c r="AA68" s="227" t="s">
        <v>10</v>
      </c>
      <c r="AB68" s="227" t="s">
        <v>11</v>
      </c>
      <c r="AC68" s="227" t="s">
        <v>12</v>
      </c>
      <c r="AD68" s="227" t="s">
        <v>13</v>
      </c>
      <c r="AE68" s="227" t="s">
        <v>7</v>
      </c>
      <c r="AF68" s="227" t="s">
        <v>8</v>
      </c>
      <c r="AG68" s="227" t="s">
        <v>9</v>
      </c>
      <c r="AH68" s="227" t="s">
        <v>10</v>
      </c>
      <c r="AI68" s="227" t="s">
        <v>11</v>
      </c>
      <c r="AJ68" s="227" t="s">
        <v>12</v>
      </c>
      <c r="AK68" s="228" t="s">
        <v>13</v>
      </c>
    </row>
    <row r="69" customFormat="false" ht="16.15" hidden="false" customHeight="false" outlineLevel="0" collapsed="false">
      <c r="A69" s="83" t="n">
        <v>400189</v>
      </c>
      <c r="B69" s="83" t="n">
        <v>400189</v>
      </c>
      <c r="C69" s="254" t="s">
        <v>20</v>
      </c>
      <c r="D69" s="254" t="s">
        <v>20</v>
      </c>
      <c r="E69" s="254" t="s">
        <v>20</v>
      </c>
      <c r="F69" s="254" t="s">
        <v>20</v>
      </c>
      <c r="G69" s="254" t="s">
        <v>20</v>
      </c>
      <c r="H69" s="234" t="s">
        <v>23</v>
      </c>
      <c r="I69" s="234" t="s">
        <v>23</v>
      </c>
      <c r="J69" s="234" t="s">
        <v>21</v>
      </c>
      <c r="K69" s="234" t="s">
        <v>21</v>
      </c>
      <c r="L69" s="234" t="s">
        <v>21</v>
      </c>
      <c r="M69" s="234" t="s">
        <v>21</v>
      </c>
      <c r="N69" s="235" t="s">
        <v>16</v>
      </c>
      <c r="O69" s="235" t="s">
        <v>16</v>
      </c>
      <c r="P69" s="234" t="s">
        <v>21</v>
      </c>
      <c r="Q69" s="234" t="s">
        <v>21</v>
      </c>
      <c r="R69" s="234" t="s">
        <v>21</v>
      </c>
      <c r="S69" s="234" t="s">
        <v>21</v>
      </c>
      <c r="T69" s="235" t="s">
        <v>16</v>
      </c>
      <c r="U69" s="234" t="s">
        <v>21</v>
      </c>
      <c r="V69" s="234" t="s">
        <v>21</v>
      </c>
      <c r="W69" s="235" t="s">
        <v>16</v>
      </c>
      <c r="X69" s="234" t="s">
        <v>21</v>
      </c>
      <c r="Y69" s="234" t="s">
        <v>21</v>
      </c>
      <c r="Z69" s="234" t="s">
        <v>21</v>
      </c>
      <c r="AA69" s="234" t="s">
        <v>21</v>
      </c>
      <c r="AB69" s="234" t="s">
        <v>21</v>
      </c>
      <c r="AC69" s="235" t="s">
        <v>16</v>
      </c>
      <c r="AD69" s="235" t="s">
        <v>16</v>
      </c>
      <c r="AE69" s="234" t="s">
        <v>21</v>
      </c>
      <c r="AF69" s="234" t="s">
        <v>21</v>
      </c>
      <c r="AG69" s="234" t="s">
        <v>21</v>
      </c>
      <c r="AH69" s="234" t="s">
        <v>21</v>
      </c>
      <c r="AI69" s="234" t="s">
        <v>21</v>
      </c>
      <c r="AJ69" s="235" t="s">
        <v>16</v>
      </c>
      <c r="AK69" s="238" t="s">
        <v>16</v>
      </c>
    </row>
    <row r="70" customFormat="false" ht="15" hidden="false" customHeight="false" outlineLevel="0" collapsed="false">
      <c r="A70" s="85"/>
      <c r="B70" s="86"/>
    </row>
    <row r="71" customFormat="false" ht="15" hidden="false" customHeight="false" outlineLevel="0" collapsed="false">
      <c r="A71" s="5" t="s">
        <v>0</v>
      </c>
      <c r="B71" s="5"/>
      <c r="C71" s="275" t="n">
        <v>45838</v>
      </c>
      <c r="D71" s="275" t="n">
        <v>45839</v>
      </c>
      <c r="E71" s="275" t="n">
        <v>45840</v>
      </c>
      <c r="F71" s="275" t="n">
        <v>45841</v>
      </c>
      <c r="G71" s="275" t="n">
        <v>45842</v>
      </c>
      <c r="H71" s="275" t="n">
        <v>45843</v>
      </c>
      <c r="I71" s="275" t="n">
        <v>45844</v>
      </c>
      <c r="J71" s="275" t="n">
        <v>45845</v>
      </c>
      <c r="K71" s="275" t="n">
        <v>45846</v>
      </c>
      <c r="L71" s="275" t="n">
        <v>45847</v>
      </c>
      <c r="M71" s="275" t="n">
        <v>45848</v>
      </c>
      <c r="N71" s="275" t="n">
        <v>45849</v>
      </c>
      <c r="O71" s="275" t="n">
        <v>45850</v>
      </c>
      <c r="P71" s="275" t="n">
        <v>45851</v>
      </c>
      <c r="Q71" s="275" t="n">
        <v>45852</v>
      </c>
      <c r="R71" s="275" t="n">
        <v>45853</v>
      </c>
      <c r="S71" s="275" t="n">
        <v>45854</v>
      </c>
      <c r="T71" s="275" t="n">
        <v>45855</v>
      </c>
      <c r="U71" s="275" t="n">
        <v>45856</v>
      </c>
      <c r="V71" s="275" t="n">
        <v>45857</v>
      </c>
      <c r="W71" s="275" t="n">
        <v>45858</v>
      </c>
      <c r="X71" s="275" t="n">
        <v>45859</v>
      </c>
      <c r="Y71" s="275" t="n">
        <v>45860</v>
      </c>
      <c r="Z71" s="275" t="n">
        <v>45861</v>
      </c>
      <c r="AA71" s="275" t="n">
        <v>45862</v>
      </c>
      <c r="AB71" s="275" t="n">
        <v>45863</v>
      </c>
      <c r="AC71" s="275" t="n">
        <v>45864</v>
      </c>
      <c r="AD71" s="275" t="n">
        <v>45865</v>
      </c>
      <c r="AE71" s="275" t="n">
        <v>45866</v>
      </c>
      <c r="AF71" s="275" t="n">
        <v>45867</v>
      </c>
      <c r="AG71" s="275" t="n">
        <v>45868</v>
      </c>
      <c r="AH71" s="275" t="n">
        <v>45869</v>
      </c>
      <c r="AI71" s="275" t="n">
        <v>45870</v>
      </c>
      <c r="AJ71" s="275" t="n">
        <v>45871</v>
      </c>
      <c r="AK71" s="275" t="n">
        <v>45872</v>
      </c>
    </row>
    <row r="72" customFormat="false" ht="15" hidden="false" customHeight="false" outlineLevel="0" collapsed="false">
      <c r="A72" s="5"/>
      <c r="B72" s="5"/>
      <c r="C72" s="309" t="s">
        <v>1</v>
      </c>
      <c r="D72" s="309"/>
      <c r="E72" s="309"/>
      <c r="F72" s="309"/>
      <c r="G72" s="309"/>
      <c r="H72" s="309"/>
      <c r="I72" s="309"/>
      <c r="J72" s="310" t="s">
        <v>2</v>
      </c>
      <c r="K72" s="310"/>
      <c r="L72" s="310"/>
      <c r="M72" s="310"/>
      <c r="N72" s="310"/>
      <c r="O72" s="310"/>
      <c r="P72" s="310"/>
      <c r="Q72" s="310" t="s">
        <v>3</v>
      </c>
      <c r="R72" s="310"/>
      <c r="S72" s="310"/>
      <c r="T72" s="310"/>
      <c r="U72" s="310"/>
      <c r="V72" s="310"/>
      <c r="W72" s="310"/>
      <c r="X72" s="310" t="s">
        <v>4</v>
      </c>
      <c r="Y72" s="310"/>
      <c r="Z72" s="310"/>
      <c r="AA72" s="310"/>
      <c r="AB72" s="310"/>
      <c r="AC72" s="310"/>
      <c r="AD72" s="310"/>
      <c r="AE72" s="306" t="s">
        <v>93</v>
      </c>
      <c r="AF72" s="306"/>
      <c r="AG72" s="306"/>
      <c r="AH72" s="306"/>
      <c r="AI72" s="306"/>
      <c r="AJ72" s="306"/>
      <c r="AK72" s="306"/>
    </row>
    <row r="73" customFormat="false" ht="15" hidden="false" customHeight="false" outlineLevel="0" collapsed="false">
      <c r="A73" s="49" t="s">
        <v>123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288"/>
      <c r="AF73" s="288"/>
      <c r="AG73" s="288"/>
      <c r="AH73" s="288"/>
      <c r="AI73" s="288"/>
      <c r="AJ73" s="288"/>
      <c r="AK73" s="288"/>
    </row>
    <row r="74" customFormat="false" ht="15" hidden="false" customHeight="true" outlineLevel="0" collapsed="false">
      <c r="A74" s="87" t="s">
        <v>70</v>
      </c>
      <c r="B74" s="87"/>
      <c r="C74" s="255" t="s">
        <v>7</v>
      </c>
      <c r="D74" s="255" t="s">
        <v>8</v>
      </c>
      <c r="E74" s="255" t="s">
        <v>9</v>
      </c>
      <c r="F74" s="255" t="s">
        <v>10</v>
      </c>
      <c r="G74" s="255" t="s">
        <v>11</v>
      </c>
      <c r="H74" s="255" t="s">
        <v>12</v>
      </c>
      <c r="I74" s="255" t="s">
        <v>13</v>
      </c>
      <c r="J74" s="255" t="s">
        <v>7</v>
      </c>
      <c r="K74" s="255" t="s">
        <v>8</v>
      </c>
      <c r="L74" s="255" t="s">
        <v>9</v>
      </c>
      <c r="M74" s="255" t="s">
        <v>10</v>
      </c>
      <c r="N74" s="255" t="s">
        <v>11</v>
      </c>
      <c r="O74" s="255" t="s">
        <v>12</v>
      </c>
      <c r="P74" s="255" t="s">
        <v>13</v>
      </c>
      <c r="Q74" s="255" t="s">
        <v>7</v>
      </c>
      <c r="R74" s="255" t="s">
        <v>8</v>
      </c>
      <c r="S74" s="255" t="s">
        <v>9</v>
      </c>
      <c r="T74" s="255" t="s">
        <v>10</v>
      </c>
      <c r="U74" s="255" t="s">
        <v>11</v>
      </c>
      <c r="V74" s="255" t="s">
        <v>12</v>
      </c>
      <c r="W74" s="255" t="s">
        <v>13</v>
      </c>
      <c r="X74" s="255" t="s">
        <v>7</v>
      </c>
      <c r="Y74" s="255" t="s">
        <v>8</v>
      </c>
      <c r="Z74" s="255" t="s">
        <v>9</v>
      </c>
      <c r="AA74" s="255" t="s">
        <v>10</v>
      </c>
      <c r="AB74" s="255" t="s">
        <v>11</v>
      </c>
      <c r="AC74" s="255" t="s">
        <v>12</v>
      </c>
      <c r="AD74" s="255" t="s">
        <v>13</v>
      </c>
      <c r="AE74" s="311" t="s">
        <v>7</v>
      </c>
      <c r="AF74" s="311" t="s">
        <v>8</v>
      </c>
      <c r="AG74" s="311" t="s">
        <v>9</v>
      </c>
      <c r="AH74" s="311" t="s">
        <v>10</v>
      </c>
      <c r="AI74" s="311" t="s">
        <v>11</v>
      </c>
      <c r="AJ74" s="311" t="s">
        <v>12</v>
      </c>
      <c r="AK74" s="312" t="s">
        <v>13</v>
      </c>
    </row>
    <row r="75" customFormat="false" ht="26.7" hidden="false" customHeight="false" outlineLevel="0" collapsed="false">
      <c r="A75" s="90" t="n">
        <v>101378442</v>
      </c>
      <c r="B75" s="90" t="n">
        <v>101378442</v>
      </c>
      <c r="C75" s="91" t="s">
        <v>18</v>
      </c>
      <c r="D75" s="95" t="s">
        <v>20</v>
      </c>
      <c r="E75" s="93" t="s">
        <v>16</v>
      </c>
      <c r="F75" s="91" t="s">
        <v>18</v>
      </c>
      <c r="G75" s="91" t="s">
        <v>192</v>
      </c>
      <c r="H75" s="93" t="s">
        <v>16</v>
      </c>
      <c r="I75" s="93" t="s">
        <v>16</v>
      </c>
      <c r="J75" s="91" t="s">
        <v>18</v>
      </c>
      <c r="K75" s="91" t="s">
        <v>18</v>
      </c>
      <c r="L75" s="93" t="s">
        <v>16</v>
      </c>
      <c r="M75" s="95" t="s">
        <v>20</v>
      </c>
      <c r="N75" s="91" t="s">
        <v>18</v>
      </c>
      <c r="O75" s="93" t="s">
        <v>16</v>
      </c>
      <c r="P75" s="93" t="s">
        <v>16</v>
      </c>
      <c r="Q75" s="91" t="s">
        <v>18</v>
      </c>
      <c r="R75" s="91" t="s">
        <v>18</v>
      </c>
      <c r="S75" s="93" t="s">
        <v>16</v>
      </c>
      <c r="T75" s="95" t="s">
        <v>20</v>
      </c>
      <c r="U75" s="91" t="s">
        <v>18</v>
      </c>
      <c r="V75" s="93" t="s">
        <v>16</v>
      </c>
      <c r="W75" s="93" t="s">
        <v>16</v>
      </c>
      <c r="X75" s="91" t="s">
        <v>18</v>
      </c>
      <c r="Y75" s="91" t="s">
        <v>18</v>
      </c>
      <c r="Z75" s="93" t="s">
        <v>16</v>
      </c>
      <c r="AA75" s="93" t="s">
        <v>16</v>
      </c>
      <c r="AB75" s="93" t="s">
        <v>16</v>
      </c>
      <c r="AC75" s="91" t="s">
        <v>18</v>
      </c>
      <c r="AD75" s="258" t="s">
        <v>18</v>
      </c>
      <c r="AE75" s="91" t="s">
        <v>18</v>
      </c>
      <c r="AF75" s="91" t="s">
        <v>18</v>
      </c>
      <c r="AG75" s="93" t="s">
        <v>16</v>
      </c>
      <c r="AH75" s="91" t="s">
        <v>18</v>
      </c>
      <c r="AI75" s="91" t="s">
        <v>18</v>
      </c>
      <c r="AJ75" s="93" t="s">
        <v>16</v>
      </c>
      <c r="AK75" s="93" t="s">
        <v>16</v>
      </c>
    </row>
    <row r="76" customFormat="false" ht="16.15" hidden="false" customHeight="false" outlineLevel="0" collapsed="false">
      <c r="A76" s="90" t="n">
        <v>101548986</v>
      </c>
      <c r="B76" s="90" t="n">
        <v>101548986</v>
      </c>
      <c r="C76" s="101" t="s">
        <v>45</v>
      </c>
      <c r="D76" s="101" t="s">
        <v>45</v>
      </c>
      <c r="E76" s="102" t="s">
        <v>16</v>
      </c>
      <c r="F76" s="101" t="s">
        <v>45</v>
      </c>
      <c r="G76" s="101" t="s">
        <v>45</v>
      </c>
      <c r="H76" s="102" t="s">
        <v>16</v>
      </c>
      <c r="I76" s="102" t="s">
        <v>16</v>
      </c>
      <c r="J76" s="101" t="s">
        <v>45</v>
      </c>
      <c r="K76" s="101" t="s">
        <v>45</v>
      </c>
      <c r="L76" s="101" t="s">
        <v>45</v>
      </c>
      <c r="M76" s="102" t="s">
        <v>16</v>
      </c>
      <c r="N76" s="101" t="s">
        <v>45</v>
      </c>
      <c r="O76" s="102" t="s">
        <v>16</v>
      </c>
      <c r="P76" s="102" t="s">
        <v>16</v>
      </c>
      <c r="Q76" s="95" t="s">
        <v>20</v>
      </c>
      <c r="R76" s="95" t="s">
        <v>20</v>
      </c>
      <c r="S76" s="261" t="s">
        <v>16</v>
      </c>
      <c r="T76" s="313" t="s">
        <v>45</v>
      </c>
      <c r="U76" s="101" t="s">
        <v>45</v>
      </c>
      <c r="V76" s="102" t="s">
        <v>16</v>
      </c>
      <c r="W76" s="102" t="s">
        <v>16</v>
      </c>
      <c r="X76" s="102" t="s">
        <v>16</v>
      </c>
      <c r="Y76" s="101" t="s">
        <v>45</v>
      </c>
      <c r="Z76" s="101" t="s">
        <v>45</v>
      </c>
      <c r="AA76" s="102" t="s">
        <v>16</v>
      </c>
      <c r="AB76" s="102" t="s">
        <v>16</v>
      </c>
      <c r="AC76" s="101" t="s">
        <v>45</v>
      </c>
      <c r="AD76" s="260" t="s">
        <v>18</v>
      </c>
      <c r="AE76" s="101" t="s">
        <v>45</v>
      </c>
      <c r="AF76" s="101" t="s">
        <v>45</v>
      </c>
      <c r="AG76" s="101" t="s">
        <v>45</v>
      </c>
      <c r="AH76" s="102" t="s">
        <v>16</v>
      </c>
      <c r="AI76" s="101" t="s">
        <v>45</v>
      </c>
      <c r="AJ76" s="102" t="s">
        <v>16</v>
      </c>
      <c r="AK76" s="102" t="s">
        <v>16</v>
      </c>
    </row>
    <row r="77" customFormat="false" ht="16.15" hidden="false" customHeight="false" outlineLevel="0" collapsed="false">
      <c r="A77" s="90" t="n">
        <v>101418612</v>
      </c>
      <c r="B77" s="90" t="n">
        <v>101418612</v>
      </c>
      <c r="C77" s="102" t="s">
        <v>16</v>
      </c>
      <c r="D77" s="95" t="s">
        <v>20</v>
      </c>
      <c r="E77" s="95" t="s">
        <v>20</v>
      </c>
      <c r="F77" s="95" t="s">
        <v>20</v>
      </c>
      <c r="G77" s="95" t="s">
        <v>20</v>
      </c>
      <c r="H77" s="102" t="s">
        <v>16</v>
      </c>
      <c r="I77" s="102" t="s">
        <v>16</v>
      </c>
      <c r="J77" s="102" t="s">
        <v>16</v>
      </c>
      <c r="K77" s="102" t="s">
        <v>16</v>
      </c>
      <c r="L77" s="110" t="s">
        <v>46</v>
      </c>
      <c r="M77" s="110" t="s">
        <v>46</v>
      </c>
      <c r="N77" s="102" t="s">
        <v>16</v>
      </c>
      <c r="O77" s="110" t="s">
        <v>46</v>
      </c>
      <c r="P77" s="110" t="s">
        <v>46</v>
      </c>
      <c r="Q77" s="102" t="s">
        <v>16</v>
      </c>
      <c r="R77" s="110" t="s">
        <v>46</v>
      </c>
      <c r="S77" s="110" t="s">
        <v>46</v>
      </c>
      <c r="T77" s="110" t="s">
        <v>46</v>
      </c>
      <c r="U77" s="110" t="s">
        <v>46</v>
      </c>
      <c r="V77" s="102" t="s">
        <v>16</v>
      </c>
      <c r="W77" s="102" t="s">
        <v>16</v>
      </c>
      <c r="X77" s="102" t="s">
        <v>16</v>
      </c>
      <c r="Y77" s="110" t="s">
        <v>46</v>
      </c>
      <c r="Z77" s="110" t="s">
        <v>46</v>
      </c>
      <c r="AA77" s="110" t="s">
        <v>46</v>
      </c>
      <c r="AB77" s="110" t="s">
        <v>46</v>
      </c>
      <c r="AC77" s="102" t="s">
        <v>16</v>
      </c>
      <c r="AD77" s="102" t="s">
        <v>16</v>
      </c>
      <c r="AE77" s="102" t="s">
        <v>16</v>
      </c>
      <c r="AF77" s="102" t="s">
        <v>16</v>
      </c>
      <c r="AG77" s="110" t="s">
        <v>46</v>
      </c>
      <c r="AH77" s="102" t="s">
        <v>16</v>
      </c>
      <c r="AI77" s="110" t="s">
        <v>46</v>
      </c>
      <c r="AJ77" s="110" t="s">
        <v>46</v>
      </c>
      <c r="AK77" s="110" t="s">
        <v>46</v>
      </c>
    </row>
    <row r="78" customFormat="false" ht="16.15" hidden="false" customHeight="false" outlineLevel="0" collapsed="false">
      <c r="A78" s="90" t="n">
        <v>101273704</v>
      </c>
      <c r="B78" s="90" t="n">
        <v>101273704</v>
      </c>
      <c r="C78" s="110" t="s">
        <v>46</v>
      </c>
      <c r="D78" s="102" t="s">
        <v>16</v>
      </c>
      <c r="E78" s="103" t="s">
        <v>18</v>
      </c>
      <c r="F78" s="103" t="s">
        <v>18</v>
      </c>
      <c r="G78" s="103" t="s">
        <v>18</v>
      </c>
      <c r="H78" s="102" t="s">
        <v>16</v>
      </c>
      <c r="I78" s="102" t="s">
        <v>16</v>
      </c>
      <c r="J78" s="103" t="s">
        <v>18</v>
      </c>
      <c r="K78" s="102" t="s">
        <v>16</v>
      </c>
      <c r="L78" s="103" t="s">
        <v>18</v>
      </c>
      <c r="M78" s="103" t="s">
        <v>18</v>
      </c>
      <c r="N78" s="110" t="s">
        <v>46</v>
      </c>
      <c r="O78" s="102" t="s">
        <v>16</v>
      </c>
      <c r="P78" s="102" t="s">
        <v>16</v>
      </c>
      <c r="Q78" s="110" t="s">
        <v>46</v>
      </c>
      <c r="R78" s="102" t="s">
        <v>16</v>
      </c>
      <c r="S78" s="110" t="s">
        <v>46</v>
      </c>
      <c r="T78" s="102" t="s">
        <v>16</v>
      </c>
      <c r="U78" s="102" t="s">
        <v>16</v>
      </c>
      <c r="V78" s="110" t="s">
        <v>46</v>
      </c>
      <c r="W78" s="110" t="s">
        <v>46</v>
      </c>
      <c r="X78" s="110" t="s">
        <v>46</v>
      </c>
      <c r="Y78" s="102" t="s">
        <v>16</v>
      </c>
      <c r="Z78" s="102" t="s">
        <v>16</v>
      </c>
      <c r="AA78" s="110" t="s">
        <v>46</v>
      </c>
      <c r="AB78" s="102" t="s">
        <v>16</v>
      </c>
      <c r="AC78" s="102" t="s">
        <v>16</v>
      </c>
      <c r="AD78" s="102" t="s">
        <v>16</v>
      </c>
      <c r="AE78" s="266" t="s">
        <v>46</v>
      </c>
      <c r="AF78" s="102" t="s">
        <v>16</v>
      </c>
      <c r="AG78" s="110" t="s">
        <v>46</v>
      </c>
      <c r="AH78" s="110" t="s">
        <v>46</v>
      </c>
      <c r="AI78" s="110" t="s">
        <v>46</v>
      </c>
      <c r="AJ78" s="102" t="s">
        <v>16</v>
      </c>
      <c r="AK78" s="102" t="s">
        <v>16</v>
      </c>
    </row>
    <row r="79" customFormat="false" ht="39.15" hidden="false" customHeight="false" outlineLevel="0" collapsed="false">
      <c r="A79" s="90" t="n">
        <v>101553105</v>
      </c>
      <c r="B79" s="90" t="n">
        <v>101553105</v>
      </c>
      <c r="C79" s="102" t="s">
        <v>16</v>
      </c>
      <c r="D79" s="95" t="s">
        <v>20</v>
      </c>
      <c r="E79" s="95" t="s">
        <v>20</v>
      </c>
      <c r="F79" s="95" t="s">
        <v>20</v>
      </c>
      <c r="G79" s="95" t="s">
        <v>20</v>
      </c>
      <c r="H79" s="102" t="s">
        <v>16</v>
      </c>
      <c r="I79" s="102" t="s">
        <v>16</v>
      </c>
      <c r="J79" s="102" t="s">
        <v>16</v>
      </c>
      <c r="K79" s="102" t="s">
        <v>16</v>
      </c>
      <c r="L79" s="102" t="s">
        <v>16</v>
      </c>
      <c r="M79" s="101" t="s">
        <v>45</v>
      </c>
      <c r="N79" s="101" t="s">
        <v>45</v>
      </c>
      <c r="O79" s="101" t="s">
        <v>45</v>
      </c>
      <c r="P79" s="103" t="s">
        <v>18</v>
      </c>
      <c r="Q79" s="102" t="s">
        <v>16</v>
      </c>
      <c r="R79" s="101" t="s">
        <v>45</v>
      </c>
      <c r="S79" s="101" t="s">
        <v>45</v>
      </c>
      <c r="T79" s="101" t="s">
        <v>45</v>
      </c>
      <c r="U79" s="101" t="s">
        <v>45</v>
      </c>
      <c r="V79" s="102" t="s">
        <v>16</v>
      </c>
      <c r="W79" s="102" t="s">
        <v>16</v>
      </c>
      <c r="X79" s="101" t="s">
        <v>193</v>
      </c>
      <c r="Y79" s="101" t="s">
        <v>193</v>
      </c>
      <c r="Z79" s="101" t="s">
        <v>193</v>
      </c>
      <c r="AA79" s="102" t="s">
        <v>16</v>
      </c>
      <c r="AB79" s="101" t="s">
        <v>193</v>
      </c>
      <c r="AC79" s="102" t="s">
        <v>16</v>
      </c>
      <c r="AD79" s="102" t="s">
        <v>16</v>
      </c>
      <c r="AE79" s="101" t="s">
        <v>45</v>
      </c>
      <c r="AF79" s="101" t="s">
        <v>45</v>
      </c>
      <c r="AG79" s="101" t="s">
        <v>45</v>
      </c>
      <c r="AH79" s="101" t="s">
        <v>45</v>
      </c>
      <c r="AI79" s="102" t="s">
        <v>16</v>
      </c>
      <c r="AJ79" s="102" t="s">
        <v>16</v>
      </c>
      <c r="AK79" s="102" t="s">
        <v>16</v>
      </c>
    </row>
    <row r="80" customFormat="false" ht="26.7" hidden="false" customHeight="false" outlineLevel="0" collapsed="false">
      <c r="A80" s="90" t="n">
        <v>101693329</v>
      </c>
      <c r="B80" s="90" t="n">
        <v>101693329</v>
      </c>
      <c r="C80" s="117" t="s">
        <v>194</v>
      </c>
      <c r="D80" s="101" t="s">
        <v>45</v>
      </c>
      <c r="E80" s="102" t="s">
        <v>16</v>
      </c>
      <c r="F80" s="102" t="s">
        <v>16</v>
      </c>
      <c r="G80" s="102" t="s">
        <v>16</v>
      </c>
      <c r="H80" s="101" t="s">
        <v>45</v>
      </c>
      <c r="I80" s="103" t="s">
        <v>18</v>
      </c>
      <c r="J80" s="102" t="s">
        <v>16</v>
      </c>
      <c r="K80" s="101" t="s">
        <v>45</v>
      </c>
      <c r="L80" s="101" t="s">
        <v>45</v>
      </c>
      <c r="M80" s="101" t="s">
        <v>45</v>
      </c>
      <c r="N80" s="101" t="s">
        <v>45</v>
      </c>
      <c r="O80" s="102" t="s">
        <v>16</v>
      </c>
      <c r="P80" s="102" t="s">
        <v>16</v>
      </c>
      <c r="Q80" s="102" t="s">
        <v>16</v>
      </c>
      <c r="R80" s="110" t="s">
        <v>46</v>
      </c>
      <c r="S80" s="110" t="s">
        <v>46</v>
      </c>
      <c r="T80" s="102" t="s">
        <v>16</v>
      </c>
      <c r="U80" s="102" t="s">
        <v>16</v>
      </c>
      <c r="V80" s="110" t="s">
        <v>46</v>
      </c>
      <c r="W80" s="110" t="s">
        <v>46</v>
      </c>
      <c r="X80" s="102" t="s">
        <v>16</v>
      </c>
      <c r="Y80" s="101" t="s">
        <v>45</v>
      </c>
      <c r="Z80" s="101" t="s">
        <v>45</v>
      </c>
      <c r="AA80" s="101" t="s">
        <v>45</v>
      </c>
      <c r="AB80" s="101" t="s">
        <v>45</v>
      </c>
      <c r="AC80" s="102" t="s">
        <v>16</v>
      </c>
      <c r="AD80" s="102" t="s">
        <v>16</v>
      </c>
      <c r="AE80" s="102" t="s">
        <v>16</v>
      </c>
      <c r="AF80" s="101" t="s">
        <v>45</v>
      </c>
      <c r="AG80" s="101" t="s">
        <v>45</v>
      </c>
      <c r="AH80" s="102" t="s">
        <v>16</v>
      </c>
      <c r="AI80" s="102" t="s">
        <v>16</v>
      </c>
      <c r="AJ80" s="101" t="s">
        <v>45</v>
      </c>
      <c r="AK80" s="103" t="s">
        <v>18</v>
      </c>
    </row>
    <row r="81" customFormat="false" ht="16.15" hidden="false" customHeight="false" outlineLevel="0" collapsed="false">
      <c r="A81" s="90" t="n">
        <v>101793495</v>
      </c>
      <c r="B81" s="90" t="n">
        <v>101793495</v>
      </c>
      <c r="C81" s="95" t="s">
        <v>20</v>
      </c>
      <c r="D81" s="95" t="s">
        <v>20</v>
      </c>
      <c r="E81" s="95" t="s">
        <v>20</v>
      </c>
      <c r="F81" s="95" t="s">
        <v>20</v>
      </c>
      <c r="G81" s="102" t="s">
        <v>16</v>
      </c>
      <c r="H81" s="102" t="s">
        <v>16</v>
      </c>
      <c r="I81" s="107" t="s">
        <v>75</v>
      </c>
      <c r="J81" s="105" t="s">
        <v>73</v>
      </c>
      <c r="K81" s="106" t="s">
        <v>74</v>
      </c>
      <c r="L81" s="106" t="s">
        <v>74</v>
      </c>
      <c r="M81" s="106" t="s">
        <v>74</v>
      </c>
      <c r="N81" s="106" t="s">
        <v>74</v>
      </c>
      <c r="O81" s="102" t="s">
        <v>16</v>
      </c>
      <c r="P81" s="102" t="s">
        <v>16</v>
      </c>
      <c r="Q81" s="105" t="s">
        <v>73</v>
      </c>
      <c r="R81" s="106" t="s">
        <v>74</v>
      </c>
      <c r="S81" s="106" t="s">
        <v>74</v>
      </c>
      <c r="T81" s="106" t="s">
        <v>74</v>
      </c>
      <c r="U81" s="102" t="s">
        <v>16</v>
      </c>
      <c r="V81" s="102" t="s">
        <v>16</v>
      </c>
      <c r="W81" s="107" t="s">
        <v>75</v>
      </c>
      <c r="X81" s="105" t="s">
        <v>73</v>
      </c>
      <c r="Y81" s="106" t="s">
        <v>74</v>
      </c>
      <c r="Z81" s="106" t="s">
        <v>74</v>
      </c>
      <c r="AA81" s="106" t="s">
        <v>74</v>
      </c>
      <c r="AB81" s="101" t="s">
        <v>45</v>
      </c>
      <c r="AC81" s="102" t="s">
        <v>16</v>
      </c>
      <c r="AD81" s="102" t="s">
        <v>16</v>
      </c>
      <c r="AE81" s="105" t="s">
        <v>73</v>
      </c>
      <c r="AF81" s="106" t="s">
        <v>74</v>
      </c>
      <c r="AG81" s="106" t="s">
        <v>74</v>
      </c>
      <c r="AH81" s="106" t="s">
        <v>74</v>
      </c>
      <c r="AI81" s="102" t="s">
        <v>16</v>
      </c>
      <c r="AJ81" s="102" t="s">
        <v>16</v>
      </c>
      <c r="AK81" s="107" t="s">
        <v>75</v>
      </c>
    </row>
    <row r="82" customFormat="false" ht="16.15" hidden="false" customHeight="false" outlineLevel="0" collapsed="false">
      <c r="A82" s="90" t="n">
        <v>101665048</v>
      </c>
      <c r="B82" s="90" t="n">
        <v>101665048</v>
      </c>
      <c r="C82" s="102" t="s">
        <v>16</v>
      </c>
      <c r="D82" s="110" t="s">
        <v>46</v>
      </c>
      <c r="E82" s="110" t="s">
        <v>46</v>
      </c>
      <c r="F82" s="110" t="s">
        <v>46</v>
      </c>
      <c r="G82" s="110" t="s">
        <v>46</v>
      </c>
      <c r="H82" s="102" t="s">
        <v>16</v>
      </c>
      <c r="I82" s="102" t="s">
        <v>16</v>
      </c>
      <c r="J82" s="101" t="s">
        <v>45</v>
      </c>
      <c r="K82" s="101" t="s">
        <v>45</v>
      </c>
      <c r="L82" s="101" t="s">
        <v>45</v>
      </c>
      <c r="M82" s="101" t="s">
        <v>45</v>
      </c>
      <c r="N82" s="102" t="s">
        <v>16</v>
      </c>
      <c r="O82" s="102" t="s">
        <v>16</v>
      </c>
      <c r="P82" s="102" t="s">
        <v>16</v>
      </c>
      <c r="Q82" s="95" t="s">
        <v>20</v>
      </c>
      <c r="R82" s="95" t="s">
        <v>20</v>
      </c>
      <c r="S82" s="95" t="s">
        <v>20</v>
      </c>
      <c r="T82" s="95" t="s">
        <v>20</v>
      </c>
      <c r="U82" s="102" t="s">
        <v>16</v>
      </c>
      <c r="V82" s="102" t="s">
        <v>16</v>
      </c>
      <c r="W82" s="102" t="s">
        <v>16</v>
      </c>
      <c r="X82" s="110" t="s">
        <v>46</v>
      </c>
      <c r="Y82" s="102" t="s">
        <v>16</v>
      </c>
      <c r="Z82" s="110" t="s">
        <v>46</v>
      </c>
      <c r="AA82" s="102" t="s">
        <v>16</v>
      </c>
      <c r="AB82" s="102" t="s">
        <v>16</v>
      </c>
      <c r="AC82" s="110" t="s">
        <v>46</v>
      </c>
      <c r="AD82" s="266" t="s">
        <v>46</v>
      </c>
      <c r="AE82" s="102" t="s">
        <v>16</v>
      </c>
      <c r="AF82" s="101" t="s">
        <v>45</v>
      </c>
      <c r="AG82" s="101" t="s">
        <v>45</v>
      </c>
      <c r="AH82" s="101" t="s">
        <v>45</v>
      </c>
      <c r="AI82" s="101" t="s">
        <v>45</v>
      </c>
      <c r="AJ82" s="102" t="s">
        <v>16</v>
      </c>
      <c r="AK82" s="102" t="s">
        <v>16</v>
      </c>
    </row>
    <row r="83" customFormat="false" ht="16.15" hidden="false" customHeight="false" outlineLevel="0" collapsed="false">
      <c r="A83" s="116" t="n">
        <v>102036057</v>
      </c>
      <c r="B83" s="116" t="n">
        <v>102036057</v>
      </c>
      <c r="C83" s="102" t="s">
        <v>16</v>
      </c>
      <c r="D83" s="110" t="s">
        <v>46</v>
      </c>
      <c r="E83" s="110" t="s">
        <v>46</v>
      </c>
      <c r="F83" s="110" t="s">
        <v>46</v>
      </c>
      <c r="G83" s="102" t="s">
        <v>16</v>
      </c>
      <c r="H83" s="110" t="s">
        <v>46</v>
      </c>
      <c r="I83" s="102" t="s">
        <v>16</v>
      </c>
      <c r="J83" s="102" t="s">
        <v>16</v>
      </c>
      <c r="K83" s="101" t="s">
        <v>45</v>
      </c>
      <c r="L83" s="101" t="s">
        <v>45</v>
      </c>
      <c r="M83" s="102" t="s">
        <v>16</v>
      </c>
      <c r="N83" s="102" t="s">
        <v>16</v>
      </c>
      <c r="O83" s="101" t="s">
        <v>45</v>
      </c>
      <c r="P83" s="103" t="s">
        <v>18</v>
      </c>
      <c r="Q83" s="102" t="s">
        <v>16</v>
      </c>
      <c r="R83" s="101" t="s">
        <v>45</v>
      </c>
      <c r="S83" s="101" t="s">
        <v>45</v>
      </c>
      <c r="T83" s="101" t="s">
        <v>45</v>
      </c>
      <c r="U83" s="95" t="s">
        <v>20</v>
      </c>
      <c r="V83" s="102" t="s">
        <v>16</v>
      </c>
      <c r="W83" s="102" t="s">
        <v>16</v>
      </c>
      <c r="X83" s="101" t="s">
        <v>45</v>
      </c>
      <c r="Y83" s="101" t="s">
        <v>45</v>
      </c>
      <c r="Z83" s="102" t="s">
        <v>16</v>
      </c>
      <c r="AA83" s="101" t="s">
        <v>45</v>
      </c>
      <c r="AB83" s="101" t="s">
        <v>45</v>
      </c>
      <c r="AC83" s="102" t="s">
        <v>16</v>
      </c>
      <c r="AD83" s="102" t="s">
        <v>16</v>
      </c>
      <c r="AE83" s="101" t="s">
        <v>45</v>
      </c>
      <c r="AF83" s="101" t="s">
        <v>45</v>
      </c>
      <c r="AG83" s="101" t="s">
        <v>45</v>
      </c>
      <c r="AH83" s="102" t="s">
        <v>16</v>
      </c>
      <c r="AI83" s="101" t="s">
        <v>45</v>
      </c>
      <c r="AJ83" s="102" t="s">
        <v>16</v>
      </c>
      <c r="AK83" s="102" t="s">
        <v>16</v>
      </c>
    </row>
    <row r="84" customFormat="false" ht="16.15" hidden="false" customHeight="false" outlineLevel="0" collapsed="false">
      <c r="A84" s="116" t="n">
        <v>101209235</v>
      </c>
      <c r="B84" s="116" t="n">
        <v>101209235</v>
      </c>
      <c r="C84" s="110" t="s">
        <v>78</v>
      </c>
      <c r="D84" s="110" t="s">
        <v>78</v>
      </c>
      <c r="E84" s="102" t="s">
        <v>16</v>
      </c>
      <c r="F84" s="102" t="s">
        <v>16</v>
      </c>
      <c r="G84" s="110" t="s">
        <v>78</v>
      </c>
      <c r="H84" s="102" t="s">
        <v>16</v>
      </c>
      <c r="I84" s="110" t="s">
        <v>46</v>
      </c>
      <c r="J84" s="110" t="s">
        <v>78</v>
      </c>
      <c r="K84" s="110" t="s">
        <v>78</v>
      </c>
      <c r="L84" s="102" t="s">
        <v>16</v>
      </c>
      <c r="M84" s="110" t="s">
        <v>78</v>
      </c>
      <c r="N84" s="110" t="s">
        <v>78</v>
      </c>
      <c r="O84" s="102" t="s">
        <v>16</v>
      </c>
      <c r="P84" s="102" t="s">
        <v>16</v>
      </c>
      <c r="Q84" s="110" t="s">
        <v>78</v>
      </c>
      <c r="R84" s="110" t="s">
        <v>78</v>
      </c>
      <c r="S84" s="102" t="s">
        <v>16</v>
      </c>
      <c r="T84" s="110" t="s">
        <v>78</v>
      </c>
      <c r="U84" s="110" t="s">
        <v>78</v>
      </c>
      <c r="V84" s="102" t="s">
        <v>16</v>
      </c>
      <c r="W84" s="102" t="s">
        <v>16</v>
      </c>
      <c r="X84" s="110" t="s">
        <v>46</v>
      </c>
      <c r="Y84" s="110" t="s">
        <v>46</v>
      </c>
      <c r="Z84" s="102" t="s">
        <v>16</v>
      </c>
      <c r="AA84" s="110" t="s">
        <v>46</v>
      </c>
      <c r="AB84" s="110" t="s">
        <v>46</v>
      </c>
      <c r="AC84" s="102" t="s">
        <v>16</v>
      </c>
      <c r="AD84" s="102" t="s">
        <v>16</v>
      </c>
      <c r="AE84" s="110" t="s">
        <v>46</v>
      </c>
      <c r="AF84" s="110" t="s">
        <v>46</v>
      </c>
      <c r="AG84" s="102" t="s">
        <v>16</v>
      </c>
      <c r="AH84" s="102" t="s">
        <v>16</v>
      </c>
      <c r="AI84" s="102" t="s">
        <v>16</v>
      </c>
      <c r="AJ84" s="110" t="s">
        <v>46</v>
      </c>
      <c r="AK84" s="110" t="s">
        <v>46</v>
      </c>
    </row>
    <row r="85" customFormat="false" ht="16.15" hidden="false" customHeight="false" outlineLevel="0" collapsed="false">
      <c r="A85" s="90" t="n">
        <v>101753725</v>
      </c>
      <c r="B85" s="90" t="n">
        <v>101753725</v>
      </c>
      <c r="C85" s="101" t="s">
        <v>45</v>
      </c>
      <c r="D85" s="101" t="s">
        <v>45</v>
      </c>
      <c r="E85" s="101" t="s">
        <v>45</v>
      </c>
      <c r="F85" s="102" t="s">
        <v>16</v>
      </c>
      <c r="G85" s="101" t="s">
        <v>45</v>
      </c>
      <c r="H85" s="102" t="s">
        <v>16</v>
      </c>
      <c r="I85" s="102" t="s">
        <v>16</v>
      </c>
      <c r="J85" s="101" t="s">
        <v>45</v>
      </c>
      <c r="K85" s="101" t="s">
        <v>45</v>
      </c>
      <c r="L85" s="101" t="s">
        <v>45</v>
      </c>
      <c r="M85" s="102" t="s">
        <v>16</v>
      </c>
      <c r="N85" s="101" t="s">
        <v>45</v>
      </c>
      <c r="O85" s="102" t="s">
        <v>16</v>
      </c>
      <c r="P85" s="102" t="s">
        <v>16</v>
      </c>
      <c r="Q85" s="101" t="s">
        <v>45</v>
      </c>
      <c r="R85" s="102" t="s">
        <v>16</v>
      </c>
      <c r="S85" s="102" t="s">
        <v>16</v>
      </c>
      <c r="T85" s="101" t="s">
        <v>45</v>
      </c>
      <c r="U85" s="101" t="s">
        <v>45</v>
      </c>
      <c r="V85" s="101" t="s">
        <v>45</v>
      </c>
      <c r="W85" s="102" t="s">
        <v>16</v>
      </c>
      <c r="X85" s="101" t="s">
        <v>45</v>
      </c>
      <c r="Y85" s="101" t="s">
        <v>45</v>
      </c>
      <c r="Z85" s="101" t="s">
        <v>45</v>
      </c>
      <c r="AA85" s="102" t="s">
        <v>16</v>
      </c>
      <c r="AB85" s="95" t="s">
        <v>20</v>
      </c>
      <c r="AC85" s="102" t="s">
        <v>16</v>
      </c>
      <c r="AD85" s="102" t="s">
        <v>16</v>
      </c>
      <c r="AE85" s="95" t="s">
        <v>20</v>
      </c>
      <c r="AF85" s="95" t="s">
        <v>20</v>
      </c>
      <c r="AG85" s="95" t="s">
        <v>20</v>
      </c>
      <c r="AH85" s="95" t="s">
        <v>20</v>
      </c>
      <c r="AI85" s="102" t="s">
        <v>16</v>
      </c>
      <c r="AJ85" s="102" t="s">
        <v>16</v>
      </c>
      <c r="AK85" s="102" t="s">
        <v>16</v>
      </c>
    </row>
    <row r="86" customFormat="false" ht="16.15" hidden="false" customHeight="false" outlineLevel="0" collapsed="false">
      <c r="A86" s="120" t="n">
        <v>101983064</v>
      </c>
      <c r="B86" s="120" t="n">
        <v>101983064</v>
      </c>
      <c r="C86" s="101" t="s">
        <v>45</v>
      </c>
      <c r="D86" s="101" t="s">
        <v>45</v>
      </c>
      <c r="E86" s="95" t="s">
        <v>20</v>
      </c>
      <c r="F86" s="95" t="s">
        <v>20</v>
      </c>
      <c r="G86" s="102" t="s">
        <v>16</v>
      </c>
      <c r="H86" s="102" t="s">
        <v>16</v>
      </c>
      <c r="I86" s="102" t="s">
        <v>16</v>
      </c>
      <c r="J86" s="95" t="s">
        <v>20</v>
      </c>
      <c r="K86" s="95" t="s">
        <v>20</v>
      </c>
      <c r="L86" s="95" t="s">
        <v>20</v>
      </c>
      <c r="M86" s="95" t="s">
        <v>20</v>
      </c>
      <c r="N86" s="102" t="s">
        <v>16</v>
      </c>
      <c r="O86" s="102" t="s">
        <v>16</v>
      </c>
      <c r="P86" s="102" t="s">
        <v>16</v>
      </c>
      <c r="Q86" s="95" t="s">
        <v>20</v>
      </c>
      <c r="R86" s="95" t="s">
        <v>20</v>
      </c>
      <c r="S86" s="95" t="s">
        <v>20</v>
      </c>
      <c r="T86" s="102" t="s">
        <v>16</v>
      </c>
      <c r="U86" s="102" t="s">
        <v>16</v>
      </c>
      <c r="V86" s="102" t="s">
        <v>16</v>
      </c>
      <c r="W86" s="102" t="s">
        <v>16</v>
      </c>
      <c r="X86" s="102" t="s">
        <v>16</v>
      </c>
      <c r="Y86" s="101" t="s">
        <v>45</v>
      </c>
      <c r="Z86" s="101" t="s">
        <v>45</v>
      </c>
      <c r="AA86" s="102" t="s">
        <v>16</v>
      </c>
      <c r="AB86" s="102" t="s">
        <v>16</v>
      </c>
      <c r="AC86" s="101" t="s">
        <v>45</v>
      </c>
      <c r="AD86" s="260" t="s">
        <v>18</v>
      </c>
      <c r="AE86" s="101" t="s">
        <v>45</v>
      </c>
      <c r="AF86" s="101" t="s">
        <v>45</v>
      </c>
      <c r="AG86" s="102" t="s">
        <v>16</v>
      </c>
      <c r="AH86" s="101" t="s">
        <v>45</v>
      </c>
      <c r="AI86" s="101" t="s">
        <v>45</v>
      </c>
      <c r="AJ86" s="102" t="s">
        <v>16</v>
      </c>
      <c r="AK86" s="102" t="s">
        <v>16</v>
      </c>
    </row>
    <row r="87" customFormat="false" ht="16.15" hidden="false" customHeight="false" outlineLevel="0" collapsed="false">
      <c r="A87" s="121" t="n">
        <v>101716874</v>
      </c>
      <c r="B87" s="121" t="n">
        <v>101716874</v>
      </c>
      <c r="C87" s="101" t="s">
        <v>51</v>
      </c>
      <c r="D87" s="101" t="s">
        <v>51</v>
      </c>
      <c r="E87" s="101" t="s">
        <v>51</v>
      </c>
      <c r="F87" s="101" t="s">
        <v>51</v>
      </c>
      <c r="G87" s="101" t="s">
        <v>51</v>
      </c>
      <c r="H87" s="102" t="s">
        <v>16</v>
      </c>
      <c r="I87" s="102" t="s">
        <v>16</v>
      </c>
      <c r="J87" s="101" t="s">
        <v>51</v>
      </c>
      <c r="K87" s="101" t="s">
        <v>51</v>
      </c>
      <c r="L87" s="101" t="s">
        <v>51</v>
      </c>
      <c r="M87" s="101" t="s">
        <v>51</v>
      </c>
      <c r="N87" s="95" t="s">
        <v>20</v>
      </c>
      <c r="O87" s="102" t="s">
        <v>16</v>
      </c>
      <c r="P87" s="102" t="s">
        <v>16</v>
      </c>
      <c r="Q87" s="95" t="s">
        <v>20</v>
      </c>
      <c r="R87" s="95" t="s">
        <v>20</v>
      </c>
      <c r="S87" s="95" t="s">
        <v>20</v>
      </c>
      <c r="T87" s="102" t="s">
        <v>16</v>
      </c>
      <c r="U87" s="102" t="s">
        <v>16</v>
      </c>
      <c r="V87" s="101" t="s">
        <v>51</v>
      </c>
      <c r="W87" s="103" t="s">
        <v>18</v>
      </c>
      <c r="X87" s="101" t="s">
        <v>51</v>
      </c>
      <c r="Y87" s="101" t="s">
        <v>51</v>
      </c>
      <c r="Z87" s="101" t="s">
        <v>51</v>
      </c>
      <c r="AA87" s="101" t="s">
        <v>51</v>
      </c>
      <c r="AB87" s="101" t="s">
        <v>51</v>
      </c>
      <c r="AC87" s="102" t="s">
        <v>16</v>
      </c>
      <c r="AD87" s="102" t="s">
        <v>16</v>
      </c>
      <c r="AE87" s="101" t="s">
        <v>51</v>
      </c>
      <c r="AF87" s="101" t="s">
        <v>51</v>
      </c>
      <c r="AG87" s="101" t="s">
        <v>51</v>
      </c>
      <c r="AH87" s="101" t="s">
        <v>51</v>
      </c>
      <c r="AI87" s="101" t="s">
        <v>45</v>
      </c>
      <c r="AJ87" s="102" t="s">
        <v>16</v>
      </c>
      <c r="AK87" s="102" t="s">
        <v>16</v>
      </c>
    </row>
    <row r="88" customFormat="false" ht="26.7" hidden="false" customHeight="false" outlineLevel="0" collapsed="false">
      <c r="A88" s="90" t="n">
        <v>101430091</v>
      </c>
      <c r="B88" s="90" t="n">
        <v>101430091</v>
      </c>
      <c r="C88" s="102" t="s">
        <v>16</v>
      </c>
      <c r="D88" s="101" t="s">
        <v>45</v>
      </c>
      <c r="E88" s="102" t="s">
        <v>16</v>
      </c>
      <c r="F88" s="102" t="s">
        <v>16</v>
      </c>
      <c r="G88" s="101" t="s">
        <v>195</v>
      </c>
      <c r="H88" s="101" t="s">
        <v>45</v>
      </c>
      <c r="I88" s="103" t="s">
        <v>18</v>
      </c>
      <c r="J88" s="101" t="s">
        <v>45</v>
      </c>
      <c r="K88" s="101" t="s">
        <v>45</v>
      </c>
      <c r="L88" s="101" t="s">
        <v>45</v>
      </c>
      <c r="M88" s="102" t="s">
        <v>16</v>
      </c>
      <c r="N88" s="95" t="s">
        <v>20</v>
      </c>
      <c r="O88" s="102" t="s">
        <v>16</v>
      </c>
      <c r="P88" s="102" t="s">
        <v>16</v>
      </c>
      <c r="Q88" s="95" t="s">
        <v>20</v>
      </c>
      <c r="R88" s="102" t="s">
        <v>16</v>
      </c>
      <c r="S88" s="95" t="s">
        <v>20</v>
      </c>
      <c r="T88" s="95" t="s">
        <v>20</v>
      </c>
      <c r="U88" s="95" t="s">
        <v>20</v>
      </c>
      <c r="V88" s="102" t="s">
        <v>16</v>
      </c>
      <c r="W88" s="102" t="s">
        <v>16</v>
      </c>
      <c r="X88" s="101" t="s">
        <v>45</v>
      </c>
      <c r="Y88" s="101" t="s">
        <v>45</v>
      </c>
      <c r="Z88" s="101" t="s">
        <v>45</v>
      </c>
      <c r="AA88" s="102" t="s">
        <v>16</v>
      </c>
      <c r="AB88" s="101" t="s">
        <v>45</v>
      </c>
      <c r="AC88" s="102" t="s">
        <v>16</v>
      </c>
      <c r="AD88" s="102" t="s">
        <v>16</v>
      </c>
      <c r="AE88" s="101" t="s">
        <v>45</v>
      </c>
      <c r="AF88" s="101" t="s">
        <v>45</v>
      </c>
      <c r="AG88" s="102" t="s">
        <v>16</v>
      </c>
      <c r="AH88" s="102" t="s">
        <v>16</v>
      </c>
      <c r="AI88" s="102" t="s">
        <v>16</v>
      </c>
      <c r="AJ88" s="95" t="s">
        <v>196</v>
      </c>
      <c r="AK88" s="95" t="s">
        <v>196</v>
      </c>
    </row>
    <row r="89" customFormat="false" ht="16.15" hidden="false" customHeight="false" outlineLevel="0" collapsed="false">
      <c r="A89" s="120" t="n">
        <v>101616678</v>
      </c>
      <c r="B89" s="120" t="n">
        <v>101616678</v>
      </c>
      <c r="C89" s="102" t="s">
        <v>16</v>
      </c>
      <c r="D89" s="101" t="s">
        <v>45</v>
      </c>
      <c r="E89" s="101" t="s">
        <v>45</v>
      </c>
      <c r="F89" s="95" t="s">
        <v>20</v>
      </c>
      <c r="G89" s="95" t="s">
        <v>20</v>
      </c>
      <c r="H89" s="102" t="s">
        <v>16</v>
      </c>
      <c r="I89" s="102" t="s">
        <v>16</v>
      </c>
      <c r="J89" s="102" t="s">
        <v>16</v>
      </c>
      <c r="K89" s="110" t="s">
        <v>46</v>
      </c>
      <c r="L89" s="102" t="s">
        <v>16</v>
      </c>
      <c r="M89" s="95" t="s">
        <v>20</v>
      </c>
      <c r="N89" s="95" t="s">
        <v>20</v>
      </c>
      <c r="O89" s="102" t="s">
        <v>16</v>
      </c>
      <c r="P89" s="110" t="s">
        <v>46</v>
      </c>
      <c r="Q89" s="102" t="s">
        <v>16</v>
      </c>
      <c r="R89" s="101" t="s">
        <v>45</v>
      </c>
      <c r="S89" s="101" t="s">
        <v>45</v>
      </c>
      <c r="T89" s="102" t="s">
        <v>16</v>
      </c>
      <c r="U89" s="102" t="s">
        <v>16</v>
      </c>
      <c r="V89" s="101" t="s">
        <v>45</v>
      </c>
      <c r="W89" s="103" t="s">
        <v>18</v>
      </c>
      <c r="X89" s="102" t="s">
        <v>16</v>
      </c>
      <c r="Y89" s="101" t="s">
        <v>45</v>
      </c>
      <c r="Z89" s="101" t="s">
        <v>45</v>
      </c>
      <c r="AA89" s="101" t="s">
        <v>45</v>
      </c>
      <c r="AB89" s="101" t="s">
        <v>45</v>
      </c>
      <c r="AC89" s="102" t="s">
        <v>16</v>
      </c>
      <c r="AD89" s="102" t="s">
        <v>16</v>
      </c>
      <c r="AE89" s="102" t="s">
        <v>16</v>
      </c>
      <c r="AF89" s="102" t="s">
        <v>16</v>
      </c>
      <c r="AG89" s="101" t="s">
        <v>45</v>
      </c>
      <c r="AH89" s="101" t="s">
        <v>45</v>
      </c>
      <c r="AI89" s="102" t="s">
        <v>16</v>
      </c>
      <c r="AJ89" s="101" t="s">
        <v>45</v>
      </c>
      <c r="AK89" s="103" t="s">
        <v>18</v>
      </c>
    </row>
    <row r="90" customFormat="false" ht="16.15" hidden="false" customHeight="false" outlineLevel="0" collapsed="false">
      <c r="A90" s="121" t="n">
        <v>102967766</v>
      </c>
      <c r="B90" s="121" t="n">
        <v>102967766</v>
      </c>
      <c r="C90" s="101" t="s">
        <v>45</v>
      </c>
      <c r="D90" s="102" t="s">
        <v>16</v>
      </c>
      <c r="E90" s="102" t="s">
        <v>16</v>
      </c>
      <c r="F90" s="101" t="s">
        <v>45</v>
      </c>
      <c r="G90" s="102" t="s">
        <v>16</v>
      </c>
      <c r="H90" s="101" t="s">
        <v>45</v>
      </c>
      <c r="I90" s="103" t="s">
        <v>18</v>
      </c>
      <c r="J90" s="110" t="s">
        <v>46</v>
      </c>
      <c r="K90" s="102" t="s">
        <v>16</v>
      </c>
      <c r="L90" s="110" t="s">
        <v>46</v>
      </c>
      <c r="M90" s="102" t="s">
        <v>16</v>
      </c>
      <c r="N90" s="102" t="s">
        <v>16</v>
      </c>
      <c r="O90" s="101" t="s">
        <v>45</v>
      </c>
      <c r="P90" s="103" t="s">
        <v>18</v>
      </c>
      <c r="Q90" s="101" t="s">
        <v>45</v>
      </c>
      <c r="R90" s="101" t="s">
        <v>45</v>
      </c>
      <c r="S90" s="95" t="s">
        <v>20</v>
      </c>
      <c r="T90" s="95" t="s">
        <v>20</v>
      </c>
      <c r="U90" s="102" t="s">
        <v>16</v>
      </c>
      <c r="V90" s="102" t="s">
        <v>16</v>
      </c>
      <c r="W90" s="102" t="s">
        <v>16</v>
      </c>
      <c r="X90" s="102" t="s">
        <v>16</v>
      </c>
      <c r="Y90" s="101" t="s">
        <v>45</v>
      </c>
      <c r="Z90" s="101" t="s">
        <v>45</v>
      </c>
      <c r="AA90" s="101" t="s">
        <v>45</v>
      </c>
      <c r="AB90" s="101" t="s">
        <v>45</v>
      </c>
      <c r="AC90" s="102" t="s">
        <v>16</v>
      </c>
      <c r="AD90" s="102" t="s">
        <v>16</v>
      </c>
      <c r="AE90" s="102" t="s">
        <v>16</v>
      </c>
      <c r="AF90" s="102" t="s">
        <v>16</v>
      </c>
      <c r="AG90" s="102" t="s">
        <v>16</v>
      </c>
      <c r="AH90" s="101" t="s">
        <v>45</v>
      </c>
      <c r="AI90" s="101" t="s">
        <v>45</v>
      </c>
      <c r="AJ90" s="101" t="s">
        <v>45</v>
      </c>
      <c r="AK90" s="260" t="s">
        <v>18</v>
      </c>
    </row>
    <row r="91" customFormat="false" ht="16.15" hidden="false" customHeight="false" outlineLevel="0" collapsed="false">
      <c r="A91" s="125" t="n">
        <v>102185148</v>
      </c>
      <c r="B91" s="125" t="n">
        <v>102185148</v>
      </c>
      <c r="C91" s="102" t="s">
        <v>16</v>
      </c>
      <c r="D91" s="102" t="s">
        <v>16</v>
      </c>
      <c r="E91" s="110" t="s">
        <v>46</v>
      </c>
      <c r="F91" s="110" t="s">
        <v>46</v>
      </c>
      <c r="G91" s="102" t="s">
        <v>16</v>
      </c>
      <c r="H91" s="110" t="s">
        <v>46</v>
      </c>
      <c r="I91" s="110" t="s">
        <v>46</v>
      </c>
      <c r="J91" s="102" t="s">
        <v>16</v>
      </c>
      <c r="K91" s="102" t="s">
        <v>16</v>
      </c>
      <c r="L91" s="101" t="s">
        <v>45</v>
      </c>
      <c r="M91" s="101" t="s">
        <v>45</v>
      </c>
      <c r="N91" s="102" t="s">
        <v>16</v>
      </c>
      <c r="O91" s="110" t="s">
        <v>46</v>
      </c>
      <c r="P91" s="103" t="s">
        <v>18</v>
      </c>
      <c r="Q91" s="101" t="s">
        <v>45</v>
      </c>
      <c r="R91" s="101" t="s">
        <v>45</v>
      </c>
      <c r="S91" s="102" t="s">
        <v>16</v>
      </c>
      <c r="T91" s="101" t="s">
        <v>45</v>
      </c>
      <c r="U91" s="101" t="s">
        <v>45</v>
      </c>
      <c r="V91" s="102" t="s">
        <v>16</v>
      </c>
      <c r="W91" s="102" t="s">
        <v>16</v>
      </c>
      <c r="X91" s="95" t="s">
        <v>20</v>
      </c>
      <c r="Y91" s="95" t="s">
        <v>20</v>
      </c>
      <c r="Z91" s="102" t="s">
        <v>16</v>
      </c>
      <c r="AA91" s="102" t="s">
        <v>16</v>
      </c>
      <c r="AB91" s="102" t="s">
        <v>16</v>
      </c>
      <c r="AC91" s="110" t="s">
        <v>46</v>
      </c>
      <c r="AD91" s="266" t="s">
        <v>46</v>
      </c>
      <c r="AE91" s="110" t="s">
        <v>46</v>
      </c>
      <c r="AF91" s="110" t="s">
        <v>46</v>
      </c>
      <c r="AG91" s="102" t="s">
        <v>16</v>
      </c>
      <c r="AH91" s="110" t="s">
        <v>46</v>
      </c>
      <c r="AI91" s="110" t="s">
        <v>46</v>
      </c>
      <c r="AJ91" s="102" t="s">
        <v>16</v>
      </c>
      <c r="AK91" s="102" t="s">
        <v>16</v>
      </c>
    </row>
    <row r="92" customFormat="false" ht="15" hidden="false" customHeight="false" outlineLevel="0" collapsed="false">
      <c r="C92" s="102" t="s">
        <v>16</v>
      </c>
      <c r="D92" s="102" t="s">
        <v>16</v>
      </c>
      <c r="E92" s="101" t="s">
        <v>45</v>
      </c>
      <c r="F92" s="101" t="s">
        <v>45</v>
      </c>
      <c r="G92" s="102" t="s">
        <v>16</v>
      </c>
      <c r="H92" s="102" t="s">
        <v>16</v>
      </c>
      <c r="I92" s="102" t="s">
        <v>16</v>
      </c>
      <c r="J92" s="102" t="s">
        <v>16</v>
      </c>
      <c r="K92" s="95" t="s">
        <v>20</v>
      </c>
      <c r="L92" s="101" t="s">
        <v>45</v>
      </c>
      <c r="M92" s="102" t="s">
        <v>16</v>
      </c>
      <c r="N92" s="102" t="s">
        <v>16</v>
      </c>
      <c r="O92" s="102" t="s">
        <v>16</v>
      </c>
      <c r="P92" s="102" t="s">
        <v>16</v>
      </c>
      <c r="Q92" s="102" t="s">
        <v>16</v>
      </c>
      <c r="R92" s="102" t="s">
        <v>16</v>
      </c>
      <c r="S92" s="102" t="s">
        <v>16</v>
      </c>
      <c r="T92" s="102" t="s">
        <v>16</v>
      </c>
      <c r="U92" s="102" t="s">
        <v>16</v>
      </c>
      <c r="V92" s="101" t="s">
        <v>45</v>
      </c>
      <c r="W92" s="103" t="s">
        <v>18</v>
      </c>
      <c r="X92" s="102" t="s">
        <v>16</v>
      </c>
      <c r="Y92" s="101" t="s">
        <v>45</v>
      </c>
      <c r="Z92" s="101" t="s">
        <v>45</v>
      </c>
      <c r="AA92" s="102" t="s">
        <v>16</v>
      </c>
      <c r="AB92" s="102" t="s">
        <v>16</v>
      </c>
      <c r="AC92" s="93" t="s">
        <v>16</v>
      </c>
      <c r="AD92" s="93" t="s">
        <v>16</v>
      </c>
      <c r="AE92" s="101" t="s">
        <v>45</v>
      </c>
      <c r="AF92" s="102" t="s">
        <v>16</v>
      </c>
      <c r="AG92" s="102" t="s">
        <v>16</v>
      </c>
      <c r="AH92" s="102" t="s">
        <v>16</v>
      </c>
      <c r="AI92" s="101" t="s">
        <v>45</v>
      </c>
      <c r="AJ92" s="102" t="s">
        <v>16</v>
      </c>
      <c r="AK92" s="102" t="s">
        <v>16</v>
      </c>
    </row>
    <row r="93" customFormat="false" ht="16.15" hidden="false" customHeight="false" outlineLevel="0" collapsed="false">
      <c r="B93" s="132" t="s">
        <v>23</v>
      </c>
    </row>
    <row r="94" customFormat="false" ht="16.15" hidden="false" customHeight="false" outlineLevel="0" collapsed="false">
      <c r="B94" s="132" t="s">
        <v>16</v>
      </c>
      <c r="C94" s="205" t="n">
        <f aca="false">COUNTIF(C$3:C$7,$B94)+COUNTIF(C$21:C$30,$B94)+COUNTIF(C$40:C$51,$B94)+COUNTIF(C$61:C$69, $B94)</f>
        <v>4</v>
      </c>
      <c r="D94" s="205" t="n">
        <f aca="false">COUNTIF(D$3:D$7,$B94)+COUNTIF(D$21:D$30,$B94)+COUNTIF(D$40:D$51,$B94)+COUNTIF(D$61:D$69, $B94)</f>
        <v>2</v>
      </c>
      <c r="E94" s="205" t="n">
        <f aca="false">COUNTIF(E$3:E$7,$B94)+COUNTIF(E$21:E$30,$B94)+COUNTIF(E$40:E$51,$B94)+COUNTIF(E$61:E$69, $B94)</f>
        <v>2</v>
      </c>
      <c r="F94" s="205" t="n">
        <f aca="false">COUNTIF(F$3:F$7,$B94)+COUNTIF(F$21:F$30,$B94)+COUNTIF(F$40:F$51,$B94)+COUNTIF(F$61:F$69, $B94)</f>
        <v>3</v>
      </c>
      <c r="G94" s="205" t="n">
        <f aca="false">COUNTIF(G$3:G$7,$B94)+COUNTIF(G$21:G$30,$B94)+COUNTIF(G$40:G$51,$B94)+COUNTIF(G$61:G$69, $B94)</f>
        <v>2</v>
      </c>
      <c r="H94" s="205" t="n">
        <f aca="false">COUNTIF(H$3:H$7,$B94)+COUNTIF(H$21:H$30,$B94)+COUNTIF(H$40:H$51,$B94)+COUNTIF(H$61:H$69, $B94)</f>
        <v>12</v>
      </c>
      <c r="I94" s="314" t="n">
        <f aca="false">COUNTIF(I$3:I$7,$B94)+COUNTIF(I$21:I$30,$B94)+COUNTIF(I$40:I$51,$B94)+COUNTIF(I$61:I$69, $B94)</f>
        <v>16</v>
      </c>
      <c r="J94" s="205" t="n">
        <f aca="false">COUNTIF(J$3:J$7,$B94)+COUNTIF(J$21:J$30,$B94)+COUNTIF(J$40:J$51,$B94)+COUNTIF(J$61:J$69, $B94)</f>
        <v>3</v>
      </c>
      <c r="K94" s="205" t="n">
        <f aca="false">COUNTIF(K$3:K$7,$B94)+COUNTIF(K$21:K$30,$B94)+COUNTIF(K$40:K$51,$B94)+COUNTIF(K$61:K$69, $B94)</f>
        <v>3</v>
      </c>
      <c r="L94" s="205" t="n">
        <f aca="false">COUNTIF(L$3:L$7,$B94)+COUNTIF(L$21:L$30,$B94)+COUNTIF(L$40:L$51,$B94)+COUNTIF(L$61:L$69, $B94)</f>
        <v>2</v>
      </c>
      <c r="M94" s="205" t="n">
        <f aca="false">COUNTIF(M$3:M$7,$B94)+COUNTIF(M$21:M$30,$B94)+COUNTIF(M$40:M$51,$B94)+COUNTIF(M$61:M$69, $B94)</f>
        <v>3</v>
      </c>
      <c r="N94" s="205" t="n">
        <f aca="false">COUNTIF(N$3:N$7,$B94)+COUNTIF(N$21:N$30,$B94)+COUNTIF(N$40:N$51,$B94)+COUNTIF(N$61:N$69, $B94)</f>
        <v>3</v>
      </c>
      <c r="O94" s="205" t="n">
        <f aca="false">COUNTIF(O$3:O$7,$B94)+COUNTIF(O$21:O$30,$B94)+COUNTIF(O$40:O$51,$B94)+COUNTIF(O$61:O$69, $B94)</f>
        <v>9</v>
      </c>
      <c r="P94" s="314" t="n">
        <f aca="false">COUNTIF(P$3:P$7,$B94)+COUNTIF(P$21:P$30,$B94)+COUNTIF(P$40:P$51,$B94)+COUNTIF(P$61:P$69, $B94)</f>
        <v>15</v>
      </c>
      <c r="Q94" s="205" t="n">
        <f aca="false">COUNTIF(Q$3:Q$7,$B94)+COUNTIF(Q$21:Q$30,$B94)+COUNTIF(Q$40:Q$51,$B94)+COUNTIF(Q$61:Q$69, $B94)</f>
        <v>1</v>
      </c>
      <c r="R94" s="205" t="n">
        <f aca="false">COUNTIF(R$3:R$7,$B94)+COUNTIF(R$21:R$30,$B94)+COUNTIF(R$40:R$51,$B94)+COUNTIF(R$61:R$69, $B94)</f>
        <v>3</v>
      </c>
      <c r="S94" s="205" t="n">
        <f aca="false">COUNTIF(S$3:S$7,$B94)+COUNTIF(S$21:S$30,$B94)+COUNTIF(S$40:S$51,$B94)+COUNTIF(S$61:S$69, $B94)</f>
        <v>3</v>
      </c>
      <c r="T94" s="205" t="n">
        <f aca="false">COUNTIF(T$3:T$7,$B94)+COUNTIF(T$21:T$30,$B94)+COUNTIF(T$40:T$51,$B94)+COUNTIF(T$61:T$69, $B94)</f>
        <v>3</v>
      </c>
      <c r="U94" s="205" t="n">
        <f aca="false">COUNTIF(U$3:U$7,$B94)+COUNTIF(U$21:U$30,$B94)+COUNTIF(U$40:U$51,$B94)+COUNTIF(U$61:U$69, $B94)</f>
        <v>4</v>
      </c>
      <c r="V94" s="205" t="n">
        <f aca="false">COUNTIF(V$3:V$7,$B94)+COUNTIF(V$21:V$30,$B94)+COUNTIF(V$40:V$51,$B94)+COUNTIF(V$61:V$69, $B94)</f>
        <v>12</v>
      </c>
      <c r="W94" s="314" t="n">
        <f aca="false">COUNTIF(W$3:W$7,$B94)+COUNTIF(W$21:W$30,$B94)+COUNTIF(W$40:W$51,$B94)+COUNTIF(W$61:W$69, $B94)</f>
        <v>18</v>
      </c>
      <c r="X94" s="205" t="n">
        <f aca="false">COUNTIF(X$3:X$7,$B94)+COUNTIF(X$21:X$30,$B94)+COUNTIF(X$40:X$51,$B94)+COUNTIF(X$61:X$69, $B94)</f>
        <v>3</v>
      </c>
      <c r="Y94" s="205" t="n">
        <f aca="false">COUNTIF(Y$3:Y$7,$B94)+COUNTIF(Y$21:Y$30,$B94)+COUNTIF(Y$40:Y$51,$B94)+COUNTIF(Y$61:Y$69, $B94)</f>
        <v>2</v>
      </c>
      <c r="Z94" s="205" t="n">
        <f aca="false">COUNTIF(Z$3:Z$7,$B94)+COUNTIF(Z$21:Z$30,$B94)+COUNTIF(Z$40:Z$51,$B94)+COUNTIF(Z$61:Z$69, $B94)</f>
        <v>3</v>
      </c>
      <c r="AA94" s="205" t="n">
        <f aca="false">COUNTIF(AA$3:AA$7,$B94)+COUNTIF(AA$21:AA$30,$B94)+COUNTIF(AA$40:AA$51,$B94)+COUNTIF(AA$61:AA$69, $B94)</f>
        <v>3</v>
      </c>
      <c r="AB94" s="205" t="n">
        <f aca="false">COUNTIF(AB$3:AB$7,$B94)+COUNTIF(AB$21:AB$30,$B94)+COUNTIF(AB$40:AB$51,$B94)+COUNTIF(AB$61:AB$69, $B94)</f>
        <v>3</v>
      </c>
      <c r="AC94" s="205" t="n">
        <f aca="false">COUNTIF(AC$3:AC$7,$B94)+COUNTIF(AC$21:AC$30,$B94)+COUNTIF(AC$40:AC$51,$B94)+COUNTIF(AC$61:AC$69, $B94)</f>
        <v>10</v>
      </c>
      <c r="AD94" s="314" t="n">
        <f aca="false">COUNTIF(AD$3:AD$7,$B94)+COUNTIF(AD$21:AD$30,$B94)+COUNTIF(AD$40:AD$51,$B94)+COUNTIF(AD$61:AD$69, $B94)</f>
        <v>16</v>
      </c>
      <c r="AE94" s="205" t="n">
        <f aca="false">COUNTIF(AE$3:AE$7,$B94)+COUNTIF(AE$21:AE$30,$B94)+COUNTIF(AE$40:AE$51,$B94)+COUNTIF(AE$61:AE$69, $B94)</f>
        <v>2</v>
      </c>
      <c r="AF94" s="205" t="n">
        <f aca="false">COUNTIF(AF$3:AF$7,$B94)+COUNTIF(AF$21:AF$30,$B94)+COUNTIF(AF$40:AF$51,$B94)+COUNTIF(AF$61:AF$69, $B94)</f>
        <v>2</v>
      </c>
      <c r="AG94" s="205" t="n">
        <f aca="false">COUNTIF(AG$3:AG$7,$B94)+COUNTIF(AG$21:AG$30,$B94)+COUNTIF(AG$40:AG$51,$B94)+COUNTIF(AG$61:AG$69, $B94)</f>
        <v>3</v>
      </c>
      <c r="AH94" s="205" t="n">
        <f aca="false">COUNTIF(AH$3:AH$7,$B94)+COUNTIF(AH$21:AH$30,$B94)+COUNTIF(AH$40:AH$51,$B94)+COUNTIF(AH$61:AH$69, $B94)</f>
        <v>4</v>
      </c>
      <c r="AI94" s="205" t="n">
        <f aca="false">COUNTIF(AI$3:AI$7,$B94)+COUNTIF(AI$21:AI$30,$B94)+COUNTIF(AI$40:AI$51,$B94)+COUNTIF(AI$61:AI$69, $B94)</f>
        <v>5</v>
      </c>
      <c r="AJ94" s="205" t="n">
        <f aca="false">COUNTIF(AJ$3:AJ$7,$B94)+COUNTIF(AJ$21:AJ$30,$B94)+COUNTIF(AJ$40:AJ$51,$B94)+COUNTIF(AJ$61:AJ$69, $B94)</f>
        <v>14</v>
      </c>
      <c r="AK94" s="314" t="n">
        <f aca="false">COUNTIF(AK$3:AK$7,$B94)+COUNTIF(AK$21:AK$30,$B94)+COUNTIF(AK$40:AK$51,$B94)+COUNTIF(AK$61:AK$69, $B94)</f>
        <v>18</v>
      </c>
    </row>
    <row r="95" customFormat="false" ht="16.15" hidden="false" customHeight="false" outlineLevel="0" collapsed="false">
      <c r="B95" s="133" t="s">
        <v>20</v>
      </c>
      <c r="C95" s="205" t="n">
        <f aca="false">COUNTIF(C$3:C$7,$B95)+COUNTIF(C$21:C$30,$B95)+COUNTIF(C$40:C$51,$B95)+COUNTIF(C$61:C$69, $B95)</f>
        <v>1</v>
      </c>
      <c r="D95" s="205" t="n">
        <f aca="false">COUNTIF(D$3:D$7,$B95)+COUNTIF(D$21:D$30,$B95)+COUNTIF(D$40:D$51,$B95)+COUNTIF(D$61:D$69, $B95)</f>
        <v>3</v>
      </c>
      <c r="E95" s="205" t="n">
        <f aca="false">COUNTIF(E$3:E$7,$B95)+COUNTIF(E$21:E$30,$B95)+COUNTIF(E$40:E$51,$B95)+COUNTIF(E$61:E$69, $B95)</f>
        <v>2</v>
      </c>
      <c r="F95" s="205" t="n">
        <f aca="false">COUNTIF(F$3:F$7,$B95)+COUNTIF(F$21:F$30,$B95)+COUNTIF(F$40:F$51,$B95)+COUNTIF(F$61:F$69, $B95)</f>
        <v>2</v>
      </c>
      <c r="G95" s="205" t="n">
        <f aca="false">COUNTIF(G$3:G$7,$B95)+COUNTIF(G$21:G$30,$B95)+COUNTIF(G$40:G$51,$B95)+COUNTIF(G$61:G$69, $B95)</f>
        <v>5</v>
      </c>
      <c r="H95" s="205" t="n">
        <f aca="false">COUNTIF(H$3:H$7,$B95)+COUNTIF(H$21:H$30,$B95)+COUNTIF(H$40:H$51,$B95)+COUNTIF(H$61:H$69, $B95)</f>
        <v>1</v>
      </c>
      <c r="I95" s="314" t="n">
        <f aca="false">COUNTIF(I$3:I$7,$B95)+COUNTIF(I$21:I$30,$B95)+COUNTIF(I$40:I$51,$B95)+COUNTIF(I$61:I$69, $B95)</f>
        <v>2</v>
      </c>
      <c r="J95" s="205" t="n">
        <f aca="false">COUNTIF(J$3:J$7,$B95)+COUNTIF(J$21:J$30,$B95)+COUNTIF(J$40:J$51,$B95)+COUNTIF(J$61:J$69, $B95)</f>
        <v>4</v>
      </c>
      <c r="K95" s="205" t="n">
        <f aca="false">COUNTIF(K$3:K$7,$B95)+COUNTIF(K$21:K$30,$B95)+COUNTIF(K$40:K$51,$B95)+COUNTIF(K$61:K$69, $B95)</f>
        <v>4</v>
      </c>
      <c r="L95" s="205" t="n">
        <f aca="false">COUNTIF(L$3:L$7,$B95)+COUNTIF(L$21:L$30,$B95)+COUNTIF(L$40:L$51,$B95)+COUNTIF(L$61:L$69, $B95)</f>
        <v>5</v>
      </c>
      <c r="M95" s="205" t="n">
        <f aca="false">COUNTIF(M$3:M$7,$B95)+COUNTIF(M$21:M$30,$B95)+COUNTIF(M$40:M$51,$B95)+COUNTIF(M$61:M$69, $B95)</f>
        <v>3</v>
      </c>
      <c r="N95" s="205" t="n">
        <f aca="false">COUNTIF(N$3:N$7,$B95)+COUNTIF(N$21:N$30,$B95)+COUNTIF(N$40:N$51,$B95)+COUNTIF(N$61:N$69, $B95)</f>
        <v>1</v>
      </c>
      <c r="O95" s="205" t="n">
        <f aca="false">COUNTIF(O$3:O$7,$B95)+COUNTIF(O$21:O$30,$B95)+COUNTIF(O$40:O$51,$B95)+COUNTIF(O$61:O$69, $B95)</f>
        <v>0</v>
      </c>
      <c r="P95" s="314" t="n">
        <f aca="false">COUNTIF(P$3:P$7,$B95)+COUNTIF(P$21:P$30,$B95)+COUNTIF(P$40:P$51,$B95)+COUNTIF(P$61:P$69, $B95)</f>
        <v>1</v>
      </c>
      <c r="Q95" s="205" t="n">
        <f aca="false">COUNTIF(Q$3:Q$7,$B95)+COUNTIF(Q$21:Q$30,$B95)+COUNTIF(Q$40:Q$51,$B95)+COUNTIF(Q$61:Q$69, $B95)</f>
        <v>4</v>
      </c>
      <c r="R95" s="205" t="n">
        <f aca="false">COUNTIF(R$3:R$7,$B95)+COUNTIF(R$21:R$30,$B95)+COUNTIF(R$40:R$51,$B95)+COUNTIF(R$61:R$69, $B95)</f>
        <v>3</v>
      </c>
      <c r="S95" s="205" t="n">
        <f aca="false">COUNTIF(S$3:S$7,$B95)+COUNTIF(S$21:S$30,$B95)+COUNTIF(S$40:S$51,$B95)+COUNTIF(S$61:S$69, $B95)</f>
        <v>5</v>
      </c>
      <c r="T95" s="205" t="n">
        <f aca="false">COUNTIF(T$3:T$7,$B95)+COUNTIF(T$21:T$30,$B95)+COUNTIF(T$40:T$51,$B95)+COUNTIF(T$61:T$69, $B95)</f>
        <v>4</v>
      </c>
      <c r="U95" s="205" t="n">
        <f aca="false">COUNTIF(U$3:U$7,$B95)+COUNTIF(U$21:U$30,$B95)+COUNTIF(U$40:U$51,$B95)+COUNTIF(U$61:U$69, $B95)</f>
        <v>3</v>
      </c>
      <c r="V95" s="205" t="n">
        <f aca="false">COUNTIF(V$3:V$7,$B95)+COUNTIF(V$21:V$30,$B95)+COUNTIF(V$40:V$51,$B95)+COUNTIF(V$61:V$69, $B95)</f>
        <v>0</v>
      </c>
      <c r="W95" s="314" t="n">
        <f aca="false">COUNTIF(W$3:W$7,$B95)+COUNTIF(W$21:W$30,$B95)+COUNTIF(W$40:W$51,$B95)+COUNTIF(W$61:W$69, $B95)</f>
        <v>1</v>
      </c>
      <c r="X95" s="205" t="n">
        <f aca="false">COUNTIF(X$3:X$7,$B95)+COUNTIF(X$21:X$30,$B95)+COUNTIF(X$40:X$51,$B95)+COUNTIF(X$61:X$69, $B95)</f>
        <v>1</v>
      </c>
      <c r="Y95" s="205" t="n">
        <f aca="false">COUNTIF(Y$3:Y$7,$B95)+COUNTIF(Y$21:Y$30,$B95)+COUNTIF(Y$40:Y$51,$B95)+COUNTIF(Y$61:Y$69, $B95)</f>
        <v>1</v>
      </c>
      <c r="Z95" s="205" t="n">
        <f aca="false">COUNTIF(Z$3:Z$7,$B95)+COUNTIF(Z$21:Z$30,$B95)+COUNTIF(Z$40:Z$51,$B95)+COUNTIF(Z$61:Z$69, $B95)</f>
        <v>2</v>
      </c>
      <c r="AA95" s="205" t="n">
        <f aca="false">COUNTIF(AA$3:AA$7,$B95)+COUNTIF(AA$21:AA$30,$B95)+COUNTIF(AA$40:AA$51,$B95)+COUNTIF(AA$61:AA$69, $B95)</f>
        <v>2</v>
      </c>
      <c r="AB95" s="205" t="n">
        <f aca="false">COUNTIF(AB$3:AB$7,$B95)+COUNTIF(AB$21:AB$30,$B95)+COUNTIF(AB$40:AB$51,$B95)+COUNTIF(AB$61:AB$69, $B95)</f>
        <v>1</v>
      </c>
      <c r="AC95" s="205" t="n">
        <f aca="false">COUNTIF(AC$3:AC$7,$B95)+COUNTIF(AC$21:AC$30,$B95)+COUNTIF(AC$40:AC$51,$B95)+COUNTIF(AC$61:AC$69, $B95)</f>
        <v>0</v>
      </c>
      <c r="AD95" s="314" t="n">
        <f aca="false">COUNTIF(AD$3:AD$7,$B95)+COUNTIF(AD$21:AD$30,$B95)+COUNTIF(AD$40:AD$51,$B95)+COUNTIF(AD$61:AD$69, $B95)</f>
        <v>1</v>
      </c>
      <c r="AE95" s="205" t="n">
        <f aca="false">COUNTIF(AE$3:AE$7,$B95)+COUNTIF(AE$21:AE$30,$B95)+COUNTIF(AE$40:AE$51,$B95)+COUNTIF(AE$61:AE$69, $B95)</f>
        <v>1</v>
      </c>
      <c r="AF95" s="205" t="n">
        <f aca="false">COUNTIF(AF$3:AF$7,$B95)+COUNTIF(AF$21:AF$30,$B95)+COUNTIF(AF$40:AF$51,$B95)+COUNTIF(AF$61:AF$69, $B95)</f>
        <v>1</v>
      </c>
      <c r="AG95" s="205" t="n">
        <f aca="false">COUNTIF(AG$3:AG$7,$B95)+COUNTIF(AG$21:AG$30,$B95)+COUNTIF(AG$40:AG$51,$B95)+COUNTIF(AG$61:AG$69, $B95)</f>
        <v>1</v>
      </c>
      <c r="AH95" s="205" t="n">
        <f aca="false">COUNTIF(AH$3:AH$7,$B95)+COUNTIF(AH$21:AH$30,$B95)+COUNTIF(AH$40:AH$51,$B95)+COUNTIF(AH$61:AH$69, $B95)</f>
        <v>1</v>
      </c>
      <c r="AI95" s="205" t="n">
        <f aca="false">COUNTIF(AI$3:AI$7,$B95)+COUNTIF(AI$21:AI$30,$B95)+COUNTIF(AI$40:AI$51,$B95)+COUNTIF(AI$61:AI$69, $B95)</f>
        <v>1</v>
      </c>
      <c r="AJ95" s="205" t="n">
        <f aca="false">COUNTIF(AJ$3:AJ$7,$B95)+COUNTIF(AJ$21:AJ$30,$B95)+COUNTIF(AJ$40:AJ$51,$B95)+COUNTIF(AJ$61:AJ$69, $B95)</f>
        <v>0</v>
      </c>
      <c r="AK95" s="314" t="n">
        <f aca="false">COUNTIF(AK$3:AK$7,$B95)+COUNTIF(AK$21:AK$30,$B95)+COUNTIF(AK$40:AK$51,$B95)+COUNTIF(AK$61:AK$69, $B95)</f>
        <v>0</v>
      </c>
    </row>
    <row r="96" customFormat="false" ht="15" hidden="false" customHeight="false" outlineLevel="0" collapsed="false">
      <c r="B96" s="134" t="s">
        <v>92</v>
      </c>
      <c r="C96" s="205" t="n">
        <f aca="false">COUNTIF(C$3:C$7,$B96)+COUNTIF(C$21:C$30,$B96)+COUNTIF(C$40:C$51,$B96)+COUNTIF(C$61:C$69, $B96)</f>
        <v>0</v>
      </c>
      <c r="D96" s="205" t="n">
        <f aca="false">COUNTIF(D$3:D$7,$B96)+COUNTIF(D$21:D$30,$B96)+COUNTIF(D$40:D$51,$B96)+COUNTIF(D$61:D$69, $B96)</f>
        <v>0</v>
      </c>
      <c r="E96" s="205" t="n">
        <f aca="false">COUNTIF(E$3:E$7,$B96)+COUNTIF(E$21:E$30,$B96)+COUNTIF(E$40:E$51,$B96)+COUNTIF(E$61:E$69, $B96)</f>
        <v>0</v>
      </c>
      <c r="F96" s="205" t="n">
        <f aca="false">COUNTIF(F$3:F$7,$B96)+COUNTIF(F$21:F$30,$B96)+COUNTIF(F$40:F$51,$B96)+COUNTIF(F$61:F$69, $B96)</f>
        <v>0</v>
      </c>
      <c r="G96" s="205" t="n">
        <f aca="false">COUNTIF(G$3:G$7,$B96)+COUNTIF(G$21:G$30,$B96)+COUNTIF(G$40:G$51,$B96)+COUNTIF(G$61:G$69, $B96)</f>
        <v>0</v>
      </c>
      <c r="H96" s="205" t="n">
        <f aca="false">COUNTIF(H$3:H$7,$B96)+COUNTIF(H$21:H$30,$B96)+COUNTIF(H$40:H$51,$B96)+COUNTIF(H$61:H$69, $B96)</f>
        <v>0</v>
      </c>
      <c r="I96" s="314" t="n">
        <f aca="false">COUNTIF(I$3:I$7,$B96)+COUNTIF(I$21:I$30,$B96)+COUNTIF(I$40:I$51,$B96)+COUNTIF(I$61:I$69, $B96)</f>
        <v>0</v>
      </c>
      <c r="J96" s="205" t="n">
        <f aca="false">COUNTIF(J$3:J$7,$B96)+COUNTIF(J$21:J$30,$B96)+COUNTIF(J$40:J$51,$B96)+COUNTIF(J$61:J$69, $B96)</f>
        <v>0</v>
      </c>
      <c r="K96" s="205" t="n">
        <f aca="false">COUNTIF(K$3:K$7,$B96)+COUNTIF(K$21:K$30,$B96)+COUNTIF(K$40:K$51,$B96)+COUNTIF(K$61:K$69, $B96)</f>
        <v>0</v>
      </c>
      <c r="L96" s="205" t="n">
        <f aca="false">COUNTIF(L$3:L$7,$B96)+COUNTIF(L$21:L$30,$B96)+COUNTIF(L$40:L$51,$B96)+COUNTIF(L$61:L$69, $B96)</f>
        <v>0</v>
      </c>
      <c r="M96" s="205" t="n">
        <f aca="false">COUNTIF(M$3:M$7,$B96)+COUNTIF(M$21:M$30,$B96)+COUNTIF(M$40:M$51,$B96)+COUNTIF(M$61:M$69, $B96)</f>
        <v>0</v>
      </c>
      <c r="N96" s="205" t="n">
        <f aca="false">COUNTIF(N$3:N$7,$B96)+COUNTIF(N$21:N$30,$B96)+COUNTIF(N$40:N$51,$B96)+COUNTIF(N$61:N$69, $B96)</f>
        <v>0</v>
      </c>
      <c r="O96" s="205" t="n">
        <f aca="false">COUNTIF(O$3:O$7,$B96)+COUNTIF(O$21:O$30,$B96)+COUNTIF(O$40:O$51,$B96)+COUNTIF(O$61:O$69, $B96)</f>
        <v>0</v>
      </c>
      <c r="P96" s="314" t="n">
        <f aca="false">COUNTIF(P$3:P$7,$B96)+COUNTIF(P$21:P$30,$B96)+COUNTIF(P$40:P$51,$B96)+COUNTIF(P$61:P$69, $B96)</f>
        <v>0</v>
      </c>
      <c r="Q96" s="205" t="n">
        <f aca="false">COUNTIF(Q$3:Q$7,$B96)+COUNTIF(Q$21:Q$30,$B96)+COUNTIF(Q$40:Q$51,$B96)+COUNTIF(Q$61:Q$69, $B96)</f>
        <v>0</v>
      </c>
      <c r="R96" s="205" t="n">
        <f aca="false">COUNTIF(R$3:R$7,$B96)+COUNTIF(R$21:R$30,$B96)+COUNTIF(R$40:R$51,$B96)+COUNTIF(R$61:R$69, $B96)</f>
        <v>0</v>
      </c>
      <c r="S96" s="205" t="n">
        <f aca="false">COUNTIF(S$3:S$7,$B96)+COUNTIF(S$21:S$30,$B96)+COUNTIF(S$40:S$51,$B96)+COUNTIF(S$61:S$69, $B96)</f>
        <v>0</v>
      </c>
      <c r="T96" s="205" t="n">
        <f aca="false">COUNTIF(T$3:T$7,$B96)+COUNTIF(T$21:T$30,$B96)+COUNTIF(T$40:T$51,$B96)+COUNTIF(T$61:T$69, $B96)</f>
        <v>0</v>
      </c>
      <c r="U96" s="205" t="n">
        <f aca="false">COUNTIF(U$3:U$7,$B96)+COUNTIF(U$21:U$30,$B96)+COUNTIF(U$40:U$51,$B96)+COUNTIF(U$61:U$69, $B96)</f>
        <v>0</v>
      </c>
      <c r="V96" s="205" t="n">
        <f aca="false">COUNTIF(V$3:V$7,$B96)+COUNTIF(V$21:V$30,$B96)+COUNTIF(V$40:V$51,$B96)+COUNTIF(V$61:V$69, $B96)</f>
        <v>0</v>
      </c>
      <c r="W96" s="314" t="n">
        <f aca="false">COUNTIF(W$3:W$7,$B96)+COUNTIF(W$21:W$30,$B96)+COUNTIF(W$40:W$51,$B96)+COUNTIF(W$61:W$69, $B96)</f>
        <v>0</v>
      </c>
      <c r="X96" s="205" t="n">
        <f aca="false">COUNTIF(X$3:X$7,$B96)+COUNTIF(X$21:X$30,$B96)+COUNTIF(X$40:X$51,$B96)+COUNTIF(X$61:X$69, $B96)</f>
        <v>0</v>
      </c>
      <c r="Y96" s="205" t="n">
        <f aca="false">COUNTIF(Y$3:Y$7,$B96)+COUNTIF(Y$21:Y$30,$B96)+COUNTIF(Y$40:Y$51,$B96)+COUNTIF(Y$61:Y$69, $B96)</f>
        <v>0</v>
      </c>
      <c r="Z96" s="205" t="n">
        <f aca="false">COUNTIF(Z$3:Z$7,$B96)+COUNTIF(Z$21:Z$30,$B96)+COUNTIF(Z$40:Z$51,$B96)+COUNTIF(Z$61:Z$69, $B96)</f>
        <v>0</v>
      </c>
      <c r="AA96" s="205" t="n">
        <f aca="false">COUNTIF(AA$3:AA$7,$B96)+COUNTIF(AA$21:AA$30,$B96)+COUNTIF(AA$40:AA$51,$B96)+COUNTIF(AA$61:AA$69, $B96)</f>
        <v>0</v>
      </c>
      <c r="AB96" s="205" t="n">
        <f aca="false">COUNTIF(AB$3:AB$7,$B96)+COUNTIF(AB$21:AB$30,$B96)+COUNTIF(AB$40:AB$51,$B96)+COUNTIF(AB$61:AB$69, $B96)</f>
        <v>0</v>
      </c>
      <c r="AC96" s="205" t="n">
        <f aca="false">COUNTIF(AC$3:AC$7,$B96)+COUNTIF(AC$21:AC$30,$B96)+COUNTIF(AC$40:AC$51,$B96)+COUNTIF(AC$61:AC$69, $B96)</f>
        <v>0</v>
      </c>
      <c r="AD96" s="314" t="n">
        <f aca="false">COUNTIF(AD$3:AD$7,$B96)+COUNTIF(AD$21:AD$30,$B96)+COUNTIF(AD$40:AD$51,$B96)+COUNTIF(AD$61:AD$69, $B96)</f>
        <v>0</v>
      </c>
      <c r="AE96" s="205" t="n">
        <f aca="false">COUNTIF(AE$3:AE$7,$B96)+COUNTIF(AE$21:AE$30,$B96)+COUNTIF(AE$40:AE$51,$B96)+COUNTIF(AE$61:AE$69, $B96)</f>
        <v>0</v>
      </c>
      <c r="AF96" s="205" t="n">
        <f aca="false">COUNTIF(AF$3:AF$7,$B96)+COUNTIF(AF$21:AF$30,$B96)+COUNTIF(AF$40:AF$51,$B96)+COUNTIF(AF$61:AF$69, $B96)</f>
        <v>0</v>
      </c>
      <c r="AG96" s="205" t="n">
        <f aca="false">COUNTIF(AG$3:AG$7,$B96)+COUNTIF(AG$21:AG$30,$B96)+COUNTIF(AG$40:AG$51,$B96)+COUNTIF(AG$61:AG$69, $B96)</f>
        <v>0</v>
      </c>
      <c r="AH96" s="205" t="n">
        <f aca="false">COUNTIF(AH$3:AH$7,$B96)+COUNTIF(AH$21:AH$30,$B96)+COUNTIF(AH$40:AH$51,$B96)+COUNTIF(AH$61:AH$69, $B96)</f>
        <v>0</v>
      </c>
      <c r="AI96" s="205" t="n">
        <f aca="false">COUNTIF(AI$3:AI$7,$B96)+COUNTIF(AI$21:AI$30,$B96)+COUNTIF(AI$40:AI$51,$B96)+COUNTIF(AI$61:AI$69, $B96)</f>
        <v>0</v>
      </c>
      <c r="AJ96" s="205" t="n">
        <f aca="false">COUNTIF(AJ$3:AJ$7,$B96)+COUNTIF(AJ$21:AJ$30,$B96)+COUNTIF(AJ$40:AJ$51,$B96)+COUNTIF(AJ$61:AJ$69, $B96)</f>
        <v>0</v>
      </c>
      <c r="AK96" s="314" t="n">
        <f aca="false">COUNTIF(AK$3:AK$7,$B96)+COUNTIF(AK$21:AK$30,$B96)+COUNTIF(AK$40:AK$51,$B96)+COUNTIF(AK$61:AK$69, $B96)</f>
        <v>0</v>
      </c>
    </row>
    <row r="97" customFormat="false" ht="15" hidden="false" customHeight="false" outlineLevel="0" collapsed="false">
      <c r="C97" s="135" t="n">
        <f aca="false">C94+C95+C96</f>
        <v>5</v>
      </c>
      <c r="D97" s="135" t="n">
        <f aca="false">D94+D95+D96</f>
        <v>5</v>
      </c>
      <c r="E97" s="135" t="n">
        <f aca="false">E94+E95+E96</f>
        <v>4</v>
      </c>
      <c r="F97" s="135" t="n">
        <f aca="false">F94+F95+F96</f>
        <v>5</v>
      </c>
      <c r="G97" s="135" t="n">
        <f aca="false">G94+G95+G96</f>
        <v>7</v>
      </c>
      <c r="H97" s="135" t="n">
        <f aca="false">H94+H95+H96</f>
        <v>13</v>
      </c>
      <c r="I97" s="135" t="n">
        <f aca="false">I94+I95+I96</f>
        <v>18</v>
      </c>
      <c r="J97" s="135" t="n">
        <f aca="false">J94+J95+J96</f>
        <v>7</v>
      </c>
      <c r="K97" s="135" t="n">
        <f aca="false">K94+K95+K96</f>
        <v>7</v>
      </c>
      <c r="L97" s="135" t="n">
        <f aca="false">L94+L95+L96</f>
        <v>7</v>
      </c>
      <c r="M97" s="135" t="n">
        <f aca="false">M94+M95+M96</f>
        <v>6</v>
      </c>
      <c r="N97" s="135" t="n">
        <f aca="false">N94+N95+N96</f>
        <v>4</v>
      </c>
      <c r="O97" s="135" t="n">
        <f aca="false">O94+O95+O96</f>
        <v>9</v>
      </c>
      <c r="P97" s="135" t="n">
        <f aca="false">P94+P95+P96</f>
        <v>16</v>
      </c>
      <c r="Q97" s="135" t="n">
        <f aca="false">Q94+Q95+Q96</f>
        <v>5</v>
      </c>
      <c r="R97" s="135" t="n">
        <f aca="false">R94+R95+R96</f>
        <v>6</v>
      </c>
      <c r="S97" s="135" t="n">
        <f aca="false">S94+S95+S96</f>
        <v>8</v>
      </c>
      <c r="T97" s="135" t="n">
        <f aca="false">T94+T95+T96</f>
        <v>7</v>
      </c>
      <c r="U97" s="135" t="n">
        <f aca="false">U94+U95+U96</f>
        <v>7</v>
      </c>
      <c r="V97" s="135" t="n">
        <f aca="false">V94+V95+V96</f>
        <v>12</v>
      </c>
      <c r="W97" s="135" t="n">
        <f aca="false">W94+W95+W96</f>
        <v>19</v>
      </c>
      <c r="X97" s="135" t="n">
        <f aca="false">X94+X95+X96</f>
        <v>4</v>
      </c>
      <c r="Y97" s="135" t="n">
        <f aca="false">Y94+Y95+Y96</f>
        <v>3</v>
      </c>
      <c r="Z97" s="135" t="n">
        <f aca="false">Z94+Z95+Z96</f>
        <v>5</v>
      </c>
      <c r="AA97" s="135" t="n">
        <f aca="false">AA94+AA95+AA96</f>
        <v>5</v>
      </c>
      <c r="AB97" s="135" t="n">
        <f aca="false">AB94+AB95+AB96</f>
        <v>4</v>
      </c>
      <c r="AC97" s="135" t="n">
        <f aca="false">AC94+AC95+AC96</f>
        <v>10</v>
      </c>
      <c r="AD97" s="135" t="n">
        <f aca="false">AD94+AD95+AD96</f>
        <v>17</v>
      </c>
      <c r="AE97" s="135" t="n">
        <f aca="false">AE94+AE95+AE96</f>
        <v>3</v>
      </c>
      <c r="AF97" s="135" t="n">
        <f aca="false">AF94+AF95+AF96</f>
        <v>3</v>
      </c>
      <c r="AG97" s="135" t="n">
        <f aca="false">AG94+AG95+AG96</f>
        <v>4</v>
      </c>
      <c r="AH97" s="135" t="n">
        <f aca="false">AH94+AH95+AH96</f>
        <v>5</v>
      </c>
      <c r="AI97" s="135" t="n">
        <f aca="false">AI94+AI95+AI96</f>
        <v>6</v>
      </c>
      <c r="AJ97" s="135" t="n">
        <f aca="false">AJ94+AJ95+AJ96</f>
        <v>14</v>
      </c>
      <c r="AK97" s="135" t="n">
        <f aca="false">AK94+AK95+AK96</f>
        <v>18</v>
      </c>
    </row>
  </sheetData>
  <mergeCells count="25">
    <mergeCell ref="A1:B2"/>
    <mergeCell ref="A3:AD3"/>
    <mergeCell ref="A4:B4"/>
    <mergeCell ref="A8:B8"/>
    <mergeCell ref="A11:B11"/>
    <mergeCell ref="A14:B14"/>
    <mergeCell ref="A20:B21"/>
    <mergeCell ref="A22:AD22"/>
    <mergeCell ref="A23:B23"/>
    <mergeCell ref="A28:B28"/>
    <mergeCell ref="A31:B31"/>
    <mergeCell ref="A36:B36"/>
    <mergeCell ref="A38:B38"/>
    <mergeCell ref="A40:B40"/>
    <mergeCell ref="A46:B47"/>
    <mergeCell ref="A48:AD48"/>
    <mergeCell ref="A49:B49"/>
    <mergeCell ref="A51:B51"/>
    <mergeCell ref="A57:B57"/>
    <mergeCell ref="A59:B59"/>
    <mergeCell ref="A61:B61"/>
    <mergeCell ref="A65:B65"/>
    <mergeCell ref="A71:B72"/>
    <mergeCell ref="A73:AD73"/>
    <mergeCell ref="A74:B74"/>
  </mergeCells>
  <conditionalFormatting sqref="S61:V61">
    <cfRule type="containsText" priority="2" operator="containsText" aboveAverage="0" equalAverage="0" bottom="0" percent="0" rank="0" text="RDO" dxfId="1236">
      <formula>NOT(ISERROR(SEARCH("RDO",S61)))</formula>
    </cfRule>
  </conditionalFormatting>
  <conditionalFormatting sqref="X61">
    <cfRule type="containsText" priority="3" operator="containsText" aboveAverage="0" equalAverage="0" bottom="0" percent="0" rank="0" text="RDO" dxfId="1237">
      <formula>NOT(ISERROR(SEARCH("RDO",X61)))</formula>
    </cfRule>
  </conditionalFormatting>
  <conditionalFormatting sqref="X61">
    <cfRule type="containsText" priority="4" operator="containsText" aboveAverage="0" equalAverage="0" bottom="0" percent="0" rank="0" text="RDO" dxfId="1238">
      <formula>NOT(ISERROR(SEARCH("RDO",X61)))</formula>
    </cfRule>
  </conditionalFormatting>
  <conditionalFormatting sqref="X61">
    <cfRule type="cellIs" priority="5" operator="equal" aboveAverage="0" equalAverage="0" bottom="0" percent="0" rank="0" text="" dxfId="1239">
      <formula>"RDO"</formula>
    </cfRule>
  </conditionalFormatting>
  <conditionalFormatting sqref="Q61">
    <cfRule type="containsText" priority="6" operator="containsText" aboveAverage="0" equalAverage="0" bottom="0" percent="0" rank="0" text="RDO" dxfId="1240">
      <formula>NOT(ISERROR(SEARCH("RDO",Q61)))</formula>
    </cfRule>
  </conditionalFormatting>
  <conditionalFormatting sqref="U24">
    <cfRule type="cellIs" priority="7" operator="equal" aboveAverage="0" equalAverage="0" bottom="0" percent="0" rank="0" text="" dxfId="1241">
      <formula>"RDO"</formula>
    </cfRule>
  </conditionalFormatting>
  <conditionalFormatting sqref="U24">
    <cfRule type="cellIs" priority="8" operator="equal" aboveAverage="0" equalAverage="0" bottom="0" percent="0" rank="0" text="" dxfId="1242">
      <formula>"RDO"</formula>
    </cfRule>
  </conditionalFormatting>
  <conditionalFormatting sqref="U24">
    <cfRule type="containsText" priority="9" operator="containsText" aboveAverage="0" equalAverage="0" bottom="0" percent="0" rank="0" text="RDO" dxfId="1243">
      <formula>NOT(ISERROR(SEARCH("RDO",U24)))</formula>
    </cfRule>
  </conditionalFormatting>
  <conditionalFormatting sqref="U24">
    <cfRule type="cellIs" priority="10" operator="equal" aboveAverage="0" equalAverage="0" bottom="0" percent="0" rank="0" text="" dxfId="1244">
      <formula>"RDO"</formula>
    </cfRule>
  </conditionalFormatting>
  <conditionalFormatting sqref="Q67:T67">
    <cfRule type="containsText" priority="11" operator="containsText" aboveAverage="0" equalAverage="0" bottom="0" percent="0" rank="0" text="RDO" dxfId="1245">
      <formula>NOT(ISERROR(SEARCH("RDO",Q67)))</formula>
    </cfRule>
  </conditionalFormatting>
  <conditionalFormatting sqref="N24">
    <cfRule type="cellIs" priority="12" operator="equal" aboveAverage="0" equalAverage="0" bottom="0" percent="0" rank="0" text="" dxfId="1246">
      <formula>"RDO"</formula>
    </cfRule>
  </conditionalFormatting>
  <conditionalFormatting sqref="N24">
    <cfRule type="cellIs" priority="13" operator="equal" aboveAverage="0" equalAverage="0" bottom="0" percent="0" rank="0" text="" dxfId="1247">
      <formula>"RDO"</formula>
    </cfRule>
  </conditionalFormatting>
  <conditionalFormatting sqref="N24">
    <cfRule type="containsText" priority="14" operator="containsText" aboveAverage="0" equalAverage="0" bottom="0" percent="0" rank="0" text="RDO" dxfId="1248">
      <formula>NOT(ISERROR(SEARCH("RDO",N24)))</formula>
    </cfRule>
  </conditionalFormatting>
  <conditionalFormatting sqref="N24">
    <cfRule type="cellIs" priority="15" operator="equal" aboveAverage="0" equalAverage="0" bottom="0" percent="0" rank="0" text="" dxfId="1249">
      <formula>"RDO"</formula>
    </cfRule>
  </conditionalFormatting>
  <conditionalFormatting sqref="M24">
    <cfRule type="cellIs" priority="16" operator="equal" aboveAverage="0" equalAverage="0" bottom="0" percent="0" rank="0" text="" dxfId="1250">
      <formula>"RDO"</formula>
    </cfRule>
  </conditionalFormatting>
  <conditionalFormatting sqref="M24">
    <cfRule type="cellIs" priority="17" operator="equal" aboveAverage="0" equalAverage="0" bottom="0" percent="0" rank="0" text="" dxfId="1251">
      <formula>"RDO"</formula>
    </cfRule>
  </conditionalFormatting>
  <conditionalFormatting sqref="M24">
    <cfRule type="containsText" priority="18" operator="containsText" aboveAverage="0" equalAverage="0" bottom="0" percent="0" rank="0" text="RDO" dxfId="1252">
      <formula>NOT(ISERROR(SEARCH("RDO",M24)))</formula>
    </cfRule>
  </conditionalFormatting>
  <conditionalFormatting sqref="M24">
    <cfRule type="cellIs" priority="19" operator="equal" aboveAverage="0" equalAverage="0" bottom="0" percent="0" rank="0" text="" dxfId="1253">
      <formula>"RDO"</formula>
    </cfRule>
  </conditionalFormatting>
  <conditionalFormatting sqref="AH9">
    <cfRule type="containsText" priority="20" operator="containsText" aboveAverage="0" equalAverage="0" bottom="0" percent="0" rank="0" text="RDO" dxfId="1254">
      <formula>NOT(ISERROR(SEARCH("RDO",AH9)))</formula>
    </cfRule>
  </conditionalFormatting>
  <conditionalFormatting sqref="Z9">
    <cfRule type="containsText" priority="21" operator="containsText" aboveAverage="0" equalAverage="0" bottom="0" percent="0" rank="0" text="RDO" dxfId="1255">
      <formula>NOT(ISERROR(SEARCH("RDO",Z9)))</formula>
    </cfRule>
  </conditionalFormatting>
  <conditionalFormatting sqref="N61:O61">
    <cfRule type="cellIs" priority="22" operator="equal" aboveAverage="0" equalAverage="0" bottom="0" percent="0" rank="0" text="" dxfId="1256">
      <formula>"RDO"</formula>
    </cfRule>
    <cfRule type="cellIs" priority="23" operator="equal" aboveAverage="0" equalAverage="0" bottom="0" percent="0" rank="0" text="" dxfId="1257">
      <formula>"RDO"</formula>
    </cfRule>
    <cfRule type="containsText" priority="24" operator="containsText" aboveAverage="0" equalAverage="0" bottom="0" percent="0" rank="0" text="RDO" dxfId="1258">
      <formula>NOT(ISERROR(SEARCH("RDO",N61)))</formula>
    </cfRule>
    <cfRule type="cellIs" priority="25" operator="equal" aboveAverage="0" equalAverage="0" bottom="0" percent="0" rank="0" text="" dxfId="1259">
      <formula>"RDO"</formula>
    </cfRule>
  </conditionalFormatting>
  <conditionalFormatting sqref="M46">
    <cfRule type="containsText" priority="26" operator="containsText" aboveAverage="0" equalAverage="0" bottom="0" percent="0" rank="0" text="RDO" dxfId="1260">
      <formula>NOT(ISERROR(SEARCH("RDO",M46)))</formula>
    </cfRule>
  </conditionalFormatting>
  <conditionalFormatting sqref="AI9">
    <cfRule type="containsText" priority="27" operator="containsText" aboveAverage="0" equalAverage="0" bottom="0" percent="0" rank="0" text="RDO" dxfId="1261">
      <formula>NOT(ISERROR(SEARCH("RDO",AI9)))</formula>
    </cfRule>
  </conditionalFormatting>
  <conditionalFormatting sqref="AE9:AG9">
    <cfRule type="containsText" priority="28" operator="containsText" aboveAverage="0" equalAverage="0" bottom="0" percent="0" rank="0" text="RDO" dxfId="1262">
      <formula>NOT(ISERROR(SEARCH("RDO",AE9)))</formula>
    </cfRule>
    <cfRule type="cellIs" priority="29" operator="equal" aboveAverage="0" equalAverage="0" bottom="0" percent="0" rank="0" text="" dxfId="1263">
      <formula>"RDO"</formula>
    </cfRule>
  </conditionalFormatting>
  <conditionalFormatting sqref="AA9">
    <cfRule type="containsText" priority="30" operator="containsText" aboveAverage="0" equalAverage="0" bottom="0" percent="0" rank="0" text="RDO" dxfId="1264">
      <formula>NOT(ISERROR(SEARCH("RDO",AA9)))</formula>
    </cfRule>
  </conditionalFormatting>
  <conditionalFormatting sqref="K22:N22">
    <cfRule type="cellIs" priority="31" operator="equal" aboveAverage="0" equalAverage="0" bottom="0" percent="0" rank="0" text="" dxfId="1265">
      <formula>"RDO"</formula>
    </cfRule>
    <cfRule type="cellIs" priority="32" operator="equal" aboveAverage="0" equalAverage="0" bottom="0" percent="0" rank="0" text="" dxfId="1266">
      <formula>"RDO"</formula>
    </cfRule>
    <cfRule type="containsText" priority="33" operator="containsText" aboveAverage="0" equalAverage="0" bottom="0" percent="0" rank="0" text="RDO" dxfId="1267">
      <formula>NOT(ISERROR(SEARCH("RDO",K22)))</formula>
    </cfRule>
    <cfRule type="cellIs" priority="34" operator="equal" aboveAverage="0" equalAverage="0" bottom="0" percent="0" rank="0" text="" dxfId="1268">
      <formula>"RDO"</formula>
    </cfRule>
  </conditionalFormatting>
  <conditionalFormatting sqref="L67:N67">
    <cfRule type="containsText" priority="35" operator="containsText" aboveAverage="0" equalAverage="0" bottom="0" percent="0" rank="0" text="RDO" dxfId="1269">
      <formula>NOT(ISERROR(SEARCH("RDO",L67)))</formula>
    </cfRule>
  </conditionalFormatting>
  <conditionalFormatting sqref="J61:L61">
    <cfRule type="cellIs" priority="36" operator="equal" aboveAverage="0" equalAverage="0" bottom="0" percent="0" rank="0" text="" dxfId="1270">
      <formula>"RDO"</formula>
    </cfRule>
    <cfRule type="cellIs" priority="37" operator="equal" aboveAverage="0" equalAverage="0" bottom="0" percent="0" rank="0" text="" dxfId="1271">
      <formula>"RDO"</formula>
    </cfRule>
    <cfRule type="containsText" priority="38" operator="containsText" aboveAverage="0" equalAverage="0" bottom="0" percent="0" rank="0" text="RDO" dxfId="1272">
      <formula>NOT(ISERROR(SEARCH("RDO",J61)))</formula>
    </cfRule>
    <cfRule type="cellIs" priority="39" operator="equal" aboveAverage="0" equalAverage="0" bottom="0" percent="0" rank="0" text="" dxfId="1273">
      <formula>"RDO"</formula>
    </cfRule>
  </conditionalFormatting>
  <conditionalFormatting sqref="J24">
    <cfRule type="cellIs" priority="40" operator="equal" aboveAverage="0" equalAverage="0" bottom="0" percent="0" rank="0" text="" dxfId="1274">
      <formula>"RDO"</formula>
    </cfRule>
  </conditionalFormatting>
  <conditionalFormatting sqref="J24">
    <cfRule type="cellIs" priority="41" operator="equal" aboveAverage="0" equalAverage="0" bottom="0" percent="0" rank="0" text="" dxfId="1275">
      <formula>"RDO"</formula>
    </cfRule>
  </conditionalFormatting>
  <conditionalFormatting sqref="J24">
    <cfRule type="containsText" priority="42" operator="containsText" aboveAverage="0" equalAverage="0" bottom="0" percent="0" rank="0" text="RDO" dxfId="1276">
      <formula>NOT(ISERROR(SEARCH("RDO",J24)))</formula>
    </cfRule>
  </conditionalFormatting>
  <conditionalFormatting sqref="J24">
    <cfRule type="cellIs" priority="43" operator="equal" aboveAverage="0" equalAverage="0" bottom="0" percent="0" rank="0" text="" dxfId="1277">
      <formula>"RDO"</formula>
    </cfRule>
  </conditionalFormatting>
  <conditionalFormatting sqref="I26">
    <cfRule type="containsText" priority="44" operator="containsText" aboveAverage="0" equalAverage="0" bottom="0" percent="0" rank="0" text="RDO" dxfId="1278">
      <formula>NOT(ISERROR(SEARCH("RDO",I26)))</formula>
    </cfRule>
  </conditionalFormatting>
  <conditionalFormatting sqref="W26">
    <cfRule type="containsText" priority="45" operator="containsText" aboveAverage="0" equalAverage="0" bottom="0" percent="0" rank="0" text="RDO" dxfId="1279">
      <formula>NOT(ISERROR(SEARCH("RDO",W26)))</formula>
    </cfRule>
  </conditionalFormatting>
  <conditionalFormatting sqref="AD26">
    <cfRule type="containsText" priority="46" operator="containsText" aboveAverage="0" equalAverage="0" bottom="0" percent="0" rank="0" text="RDO" dxfId="1280">
      <formula>NOT(ISERROR(SEARCH("RDO",AD26)))</formula>
    </cfRule>
  </conditionalFormatting>
  <conditionalFormatting sqref="R22">
    <cfRule type="containsText" priority="47" operator="containsText" aboveAverage="0" equalAverage="0" bottom="0" percent="0" rank="0" text="RDO" dxfId="1281">
      <formula>NOT(ISERROR(SEARCH("RDO",R22)))</formula>
    </cfRule>
  </conditionalFormatting>
  <conditionalFormatting sqref="AC65">
    <cfRule type="containsText" priority="48" operator="containsText" aboveAverage="0" equalAverage="0" bottom="0" percent="0" rank="0" text="RDO" dxfId="1282">
      <formula>NOT(ISERROR(SEARCH("RDO",AC65)))</formula>
    </cfRule>
  </conditionalFormatting>
  <conditionalFormatting sqref="M65">
    <cfRule type="containsText" priority="49" operator="containsText" aboveAverage="0" equalAverage="0" bottom="0" percent="0" rank="0" text="RDO" dxfId="1283">
      <formula>NOT(ISERROR(SEARCH("RDO",M65)))</formula>
    </cfRule>
  </conditionalFormatting>
  <conditionalFormatting sqref="O10">
    <cfRule type="containsText" priority="50" operator="containsText" aboveAverage="0" equalAverage="0" bottom="0" percent="0" rank="0" text="RDO" dxfId="1284">
      <formula>NOT(ISERROR(SEARCH("RDO",O10)))</formula>
    </cfRule>
  </conditionalFormatting>
  <conditionalFormatting sqref="L10">
    <cfRule type="containsText" priority="51" operator="containsText" aboveAverage="0" equalAverage="0" bottom="0" percent="0" rank="0" text="RDO" dxfId="1285">
      <formula>NOT(ISERROR(SEARCH("RDO",L10)))</formula>
    </cfRule>
  </conditionalFormatting>
  <conditionalFormatting sqref="O9">
    <cfRule type="containsText" priority="52" operator="containsText" aboveAverage="0" equalAverage="0" bottom="0" percent="0" rank="0" text="RDO" dxfId="1286">
      <formula>NOT(ISERROR(SEARCH("RDO",O9)))</formula>
    </cfRule>
  </conditionalFormatting>
  <conditionalFormatting sqref="AC12">
    <cfRule type="containsText" priority="53" operator="containsText" aboveAverage="0" equalAverage="0" bottom="0" percent="0" rank="0" text="RDO" dxfId="1287">
      <formula>NOT(ISERROR(SEARCH("RDO",AC12)))</formula>
    </cfRule>
  </conditionalFormatting>
  <conditionalFormatting sqref="AC12">
    <cfRule type="cellIs" priority="54" operator="equal" aboveAverage="0" equalAverage="0" bottom="0" percent="0" rank="0" text="" dxfId="1288">
      <formula>"RDO"</formula>
    </cfRule>
  </conditionalFormatting>
  <conditionalFormatting sqref="Q12">
    <cfRule type="containsText" priority="55" operator="containsText" aboveAverage="0" equalAverage="0" bottom="0" percent="0" rank="0" text="RDO" dxfId="1289">
      <formula>NOT(ISERROR(SEARCH("RDO",Q12)))</formula>
    </cfRule>
  </conditionalFormatting>
  <conditionalFormatting sqref="Q12">
    <cfRule type="cellIs" priority="56" operator="equal" aboveAverage="0" equalAverage="0" bottom="0" percent="0" rank="0" text="" dxfId="1290">
      <formula>"RDO"</formula>
    </cfRule>
  </conditionalFormatting>
  <conditionalFormatting sqref="G24:H24">
    <cfRule type="cellIs" priority="57" operator="equal" aboveAverage="0" equalAverage="0" bottom="0" percent="0" rank="0" text="" dxfId="1291">
      <formula>"RDO"</formula>
    </cfRule>
    <cfRule type="cellIs" priority="58" operator="equal" aboveAverage="0" equalAverage="0" bottom="0" percent="0" rank="0" text="" dxfId="1292">
      <formula>"RDO"</formula>
    </cfRule>
    <cfRule type="containsText" priority="59" operator="containsText" aboveAverage="0" equalAverage="0" bottom="0" percent="0" rank="0" text="RDO" dxfId="1293">
      <formula>NOT(ISERROR(SEARCH("RDO",G24)))</formula>
    </cfRule>
    <cfRule type="cellIs" priority="60" operator="equal" aboveAverage="0" equalAverage="0" bottom="0" percent="0" rank="0" text="" dxfId="1294">
      <formula>"RDO"</formula>
    </cfRule>
  </conditionalFormatting>
  <conditionalFormatting sqref="K67">
    <cfRule type="cellIs" priority="61" operator="equal" aboveAverage="0" equalAverage="0" bottom="0" percent="0" rank="0" text="" dxfId="1295">
      <formula>"RDO"</formula>
    </cfRule>
  </conditionalFormatting>
  <conditionalFormatting sqref="K67">
    <cfRule type="cellIs" priority="62" operator="equal" aboveAverage="0" equalAverage="0" bottom="0" percent="0" rank="0" text="" dxfId="1296">
      <formula>"RDO"</formula>
    </cfRule>
  </conditionalFormatting>
  <conditionalFormatting sqref="K67">
    <cfRule type="containsText" priority="63" operator="containsText" aboveAverage="0" equalAverage="0" bottom="0" percent="0" rank="0" text="RDO" dxfId="1297">
      <formula>NOT(ISERROR(SEARCH("RDO",K67)))</formula>
    </cfRule>
  </conditionalFormatting>
  <conditionalFormatting sqref="K67">
    <cfRule type="cellIs" priority="64" operator="equal" aboveAverage="0" equalAverage="0" bottom="0" percent="0" rank="0" text="" dxfId="1298">
      <formula>"RDO"</formula>
    </cfRule>
  </conditionalFormatting>
  <conditionalFormatting sqref="J67">
    <cfRule type="cellIs" priority="65" operator="equal" aboveAverage="0" equalAverage="0" bottom="0" percent="0" rank="0" text="" dxfId="1299">
      <formula>"RDO"</formula>
    </cfRule>
  </conditionalFormatting>
  <conditionalFormatting sqref="J67">
    <cfRule type="cellIs" priority="66" operator="equal" aboveAverage="0" equalAverage="0" bottom="0" percent="0" rank="0" text="" dxfId="1300">
      <formula>"RDO"</formula>
    </cfRule>
  </conditionalFormatting>
  <conditionalFormatting sqref="J67">
    <cfRule type="containsText" priority="67" operator="containsText" aboveAverage="0" equalAverage="0" bottom="0" percent="0" rank="0" text="RDO" dxfId="1301">
      <formula>NOT(ISERROR(SEARCH("RDO",J67)))</formula>
    </cfRule>
  </conditionalFormatting>
  <conditionalFormatting sqref="J67">
    <cfRule type="cellIs" priority="68" operator="equal" aboveAverage="0" equalAverage="0" bottom="0" percent="0" rank="0" text="" dxfId="1302">
      <formula>"RDO"</formula>
    </cfRule>
  </conditionalFormatting>
  <conditionalFormatting sqref="AE27">
    <cfRule type="containsText" priority="69" operator="containsText" aboveAverage="0" equalAverage="0" bottom="0" percent="0" rank="0" text="RDO" dxfId="1303">
      <formula>NOT(ISERROR(SEARCH("RDO",AE27)))</formula>
    </cfRule>
  </conditionalFormatting>
  <conditionalFormatting sqref="S14">
    <cfRule type="containsText" priority="70" operator="containsText" aboveAverage="0" equalAverage="0" bottom="0" percent="0" rank="0" text="RDO" dxfId="1304">
      <formula>NOT(ISERROR(SEARCH("RDO",S14)))</formula>
    </cfRule>
  </conditionalFormatting>
  <conditionalFormatting sqref="R14">
    <cfRule type="containsText" priority="71" operator="containsText" aboveAverage="0" equalAverage="0" bottom="0" percent="0" rank="0" text="RDO" dxfId="1305">
      <formula>NOT(ISERROR(SEARCH("RDO",R14)))</formula>
    </cfRule>
  </conditionalFormatting>
  <conditionalFormatting sqref="Q14">
    <cfRule type="containsText" priority="72" operator="containsText" aboveAverage="0" equalAverage="0" bottom="0" percent="0" rank="0" text="RDO" dxfId="1306">
      <formula>NOT(ISERROR(SEARCH("RDO",Q14)))</formula>
    </cfRule>
  </conditionalFormatting>
  <conditionalFormatting sqref="G55">
    <cfRule type="containsText" priority="73" operator="containsText" aboveAverage="0" equalAverage="0" bottom="0" percent="0" rank="0" text="RDO" dxfId="1307">
      <formula>NOT(ISERROR(SEARCH("RDO",G55)))</formula>
    </cfRule>
  </conditionalFormatting>
  <conditionalFormatting sqref="G55">
    <cfRule type="cellIs" priority="74" operator="equal" aboveAverage="0" equalAverage="0" bottom="0" percent="0" rank="0" text="" dxfId="1308">
      <formula>"RDO"</formula>
    </cfRule>
  </conditionalFormatting>
  <conditionalFormatting sqref="E67:G67">
    <cfRule type="cellIs" priority="75" operator="equal" aboveAverage="0" equalAverage="0" bottom="0" percent="0" rank="0" text="" dxfId="1309">
      <formula>"RDO"</formula>
    </cfRule>
    <cfRule type="cellIs" priority="76" operator="equal" aboveAverage="0" equalAverage="0" bottom="0" percent="0" rank="0" text="" dxfId="1310">
      <formula>"RDO"</formula>
    </cfRule>
    <cfRule type="containsText" priority="77" operator="containsText" aboveAverage="0" equalAverage="0" bottom="0" percent="0" rank="0" text="RDO" dxfId="1311">
      <formula>NOT(ISERROR(SEARCH("RDO",E67)))</formula>
    </cfRule>
    <cfRule type="cellIs" priority="78" operator="equal" aboveAverage="0" equalAverage="0" bottom="0" percent="0" rank="0" text="" dxfId="1312">
      <formula>"RDO"</formula>
    </cfRule>
  </conditionalFormatting>
  <conditionalFormatting sqref="R48">
    <cfRule type="containsText" priority="79" operator="containsText" aboveAverage="0" equalAverage="0" bottom="0" percent="0" rank="0" text="RDO" dxfId="1313">
      <formula>NOT(ISERROR(SEARCH("RDO",R48)))</formula>
    </cfRule>
  </conditionalFormatting>
  <conditionalFormatting sqref="Q48">
    <cfRule type="containsText" priority="80" operator="containsText" aboveAverage="0" equalAverage="0" bottom="0" percent="0" rank="0" text="RDO" dxfId="1314">
      <formula>NOT(ISERROR(SEARCH("RDO",Q48)))</formula>
    </cfRule>
  </conditionalFormatting>
  <conditionalFormatting sqref="D67">
    <cfRule type="cellIs" priority="81" operator="equal" aboveAverage="0" equalAverage="0" bottom="0" percent="0" rank="0" text="" dxfId="1315">
      <formula>"RDO"</formula>
    </cfRule>
  </conditionalFormatting>
  <conditionalFormatting sqref="D67">
    <cfRule type="cellIs" priority="82" operator="equal" aboveAverage="0" equalAverage="0" bottom="0" percent="0" rank="0" text="" dxfId="1316">
      <formula>"RDO"</formula>
    </cfRule>
  </conditionalFormatting>
  <conditionalFormatting sqref="D67">
    <cfRule type="containsText" priority="83" operator="containsText" aboveAverage="0" equalAverage="0" bottom="0" percent="0" rank="0" text="RDO" dxfId="1317">
      <formula>NOT(ISERROR(SEARCH("RDO",D67)))</formula>
    </cfRule>
  </conditionalFormatting>
  <conditionalFormatting sqref="D67">
    <cfRule type="cellIs" priority="84" operator="equal" aboveAverage="0" equalAverage="0" bottom="0" percent="0" rank="0" text="" dxfId="1318">
      <formula>"RDO"</formula>
    </cfRule>
  </conditionalFormatting>
  <conditionalFormatting sqref="C67">
    <cfRule type="cellIs" priority="85" operator="equal" aboveAverage="0" equalAverage="0" bottom="0" percent="0" rank="0" text="" dxfId="1319">
      <formula>"RDO"</formula>
    </cfRule>
  </conditionalFormatting>
  <conditionalFormatting sqref="C67">
    <cfRule type="cellIs" priority="86" operator="equal" aboveAverage="0" equalAverage="0" bottom="0" percent="0" rank="0" text="" dxfId="1320">
      <formula>"RDO"</formula>
    </cfRule>
  </conditionalFormatting>
  <conditionalFormatting sqref="C67">
    <cfRule type="containsText" priority="87" operator="containsText" aboveAverage="0" equalAverage="0" bottom="0" percent="0" rank="0" text="RDO" dxfId="1321">
      <formula>NOT(ISERROR(SEARCH("RDO",C67)))</formula>
    </cfRule>
  </conditionalFormatting>
  <conditionalFormatting sqref="C67">
    <cfRule type="cellIs" priority="88" operator="equal" aboveAverage="0" equalAverage="0" bottom="0" percent="0" rank="0" text="" dxfId="1322">
      <formula>"RDO"</formula>
    </cfRule>
  </conditionalFormatting>
  <conditionalFormatting sqref="AD30">
    <cfRule type="containsText" priority="89" operator="containsText" aboveAverage="0" equalAverage="0" bottom="0" percent="0" rank="0" text="RDO" dxfId="1323">
      <formula>NOT(ISERROR(SEARCH("RDO",AD30)))</formula>
    </cfRule>
  </conditionalFormatting>
  <conditionalFormatting sqref="AC30">
    <cfRule type="containsText" priority="90" operator="containsText" aboveAverage="0" equalAverage="0" bottom="0" percent="0" rank="0" text="RDO" dxfId="1324">
      <formula>NOT(ISERROR(SEARCH("RDO",AC30)))</formula>
    </cfRule>
  </conditionalFormatting>
  <conditionalFormatting sqref="D22">
    <cfRule type="containsText" priority="91" operator="containsText" aboveAverage="0" equalAverage="0" bottom="0" percent="0" rank="0" text="RDO" dxfId="1325">
      <formula>NOT(ISERROR(SEARCH("RDO",D22)))</formula>
    </cfRule>
  </conditionalFormatting>
  <conditionalFormatting sqref="AK23">
    <cfRule type="cellIs" priority="92" operator="equal" aboveAverage="0" equalAverage="0" bottom="0" percent="0" rank="0" text="" dxfId="1326">
      <formula>"RDO"</formula>
    </cfRule>
  </conditionalFormatting>
  <conditionalFormatting sqref="AK23">
    <cfRule type="cellIs" priority="93" operator="equal" aboveAverage="0" equalAverage="0" bottom="0" percent="0" rank="0" text="" dxfId="1327">
      <formula>"RDO"</formula>
    </cfRule>
  </conditionalFormatting>
  <conditionalFormatting sqref="AK23">
    <cfRule type="containsText" priority="94" operator="containsText" aboveAverage="0" equalAverage="0" bottom="0" percent="0" rank="0" text="RDO" dxfId="1328">
      <formula>NOT(ISERROR(SEARCH("RDO",AK23)))</formula>
    </cfRule>
  </conditionalFormatting>
  <conditionalFormatting sqref="AK23">
    <cfRule type="cellIs" priority="95" operator="equal" aboveAverage="0" equalAverage="0" bottom="0" percent="0" rank="0" text="" dxfId="1329">
      <formula>"RDO"</formula>
    </cfRule>
  </conditionalFormatting>
  <conditionalFormatting sqref="AG23">
    <cfRule type="cellIs" priority="96" operator="equal" aboveAverage="0" equalAverage="0" bottom="0" percent="0" rank="0" text="" dxfId="1330">
      <formula>"RDO"</formula>
    </cfRule>
  </conditionalFormatting>
  <conditionalFormatting sqref="AG23">
    <cfRule type="cellIs" priority="97" operator="equal" aboveAverage="0" equalAverage="0" bottom="0" percent="0" rank="0" text="" dxfId="1331">
      <formula>"RDO"</formula>
    </cfRule>
  </conditionalFormatting>
  <conditionalFormatting sqref="AG23">
    <cfRule type="containsText" priority="98" operator="containsText" aboveAverage="0" equalAverage="0" bottom="0" percent="0" rank="0" text="RDO" dxfId="1332">
      <formula>NOT(ISERROR(SEARCH("RDO",AG23)))</formula>
    </cfRule>
  </conditionalFormatting>
  <conditionalFormatting sqref="AG23">
    <cfRule type="cellIs" priority="99" operator="equal" aboveAverage="0" equalAverage="0" bottom="0" percent="0" rank="0" text="" dxfId="1333">
      <formula>"RDO"</formula>
    </cfRule>
  </conditionalFormatting>
  <conditionalFormatting sqref="AF23">
    <cfRule type="cellIs" priority="100" operator="equal" aboveAverage="0" equalAverage="0" bottom="0" percent="0" rank="0" text="" dxfId="1334">
      <formula>"RDO"</formula>
    </cfRule>
  </conditionalFormatting>
  <conditionalFormatting sqref="AF23">
    <cfRule type="cellIs" priority="101" operator="equal" aboveAverage="0" equalAverage="0" bottom="0" percent="0" rank="0" text="" dxfId="1335">
      <formula>"RDO"</formula>
    </cfRule>
  </conditionalFormatting>
  <conditionalFormatting sqref="AF23">
    <cfRule type="containsText" priority="102" operator="containsText" aboveAverage="0" equalAverage="0" bottom="0" percent="0" rank="0" text="RDO" dxfId="1336">
      <formula>NOT(ISERROR(SEARCH("RDO",AF23)))</formula>
    </cfRule>
  </conditionalFormatting>
  <conditionalFormatting sqref="AF23">
    <cfRule type="cellIs" priority="103" operator="equal" aboveAverage="0" equalAverage="0" bottom="0" percent="0" rank="0" text="" dxfId="1337">
      <formula>"RDO"</formula>
    </cfRule>
  </conditionalFormatting>
  <conditionalFormatting sqref="AE23">
    <cfRule type="cellIs" priority="104" operator="equal" aboveAverage="0" equalAverage="0" bottom="0" percent="0" rank="0" text="" dxfId="1338">
      <formula>"RDO"</formula>
    </cfRule>
  </conditionalFormatting>
  <conditionalFormatting sqref="AE23">
    <cfRule type="cellIs" priority="105" operator="equal" aboveAverage="0" equalAverage="0" bottom="0" percent="0" rank="0" text="" dxfId="1339">
      <formula>"RDO"</formula>
    </cfRule>
  </conditionalFormatting>
  <conditionalFormatting sqref="AE23">
    <cfRule type="containsText" priority="106" operator="containsText" aboveAverage="0" equalAverage="0" bottom="0" percent="0" rank="0" text="RDO" dxfId="1340">
      <formula>NOT(ISERROR(SEARCH("RDO",AE23)))</formula>
    </cfRule>
  </conditionalFormatting>
  <conditionalFormatting sqref="AE23">
    <cfRule type="cellIs" priority="107" operator="equal" aboveAverage="0" equalAverage="0" bottom="0" percent="0" rank="0" text="" dxfId="1341">
      <formula>"RDO"</formula>
    </cfRule>
  </conditionalFormatting>
  <conditionalFormatting sqref="AD23">
    <cfRule type="cellIs" priority="108" operator="equal" aboveAverage="0" equalAverage="0" bottom="0" percent="0" rank="0" text="" dxfId="1342">
      <formula>"RDO"</formula>
    </cfRule>
  </conditionalFormatting>
  <conditionalFormatting sqref="AD23">
    <cfRule type="cellIs" priority="109" operator="equal" aboveAverage="0" equalAverage="0" bottom="0" percent="0" rank="0" text="" dxfId="1343">
      <formula>"RDO"</formula>
    </cfRule>
  </conditionalFormatting>
  <conditionalFormatting sqref="AD23">
    <cfRule type="containsText" priority="110" operator="containsText" aboveAverage="0" equalAverage="0" bottom="0" percent="0" rank="0" text="RDO" dxfId="1344">
      <formula>NOT(ISERROR(SEARCH("RDO",AD23)))</formula>
    </cfRule>
  </conditionalFormatting>
  <conditionalFormatting sqref="AD23">
    <cfRule type="cellIs" priority="111" operator="equal" aboveAverage="0" equalAverage="0" bottom="0" percent="0" rank="0" text="" dxfId="1345">
      <formula>"RDO"</formula>
    </cfRule>
  </conditionalFormatting>
  <conditionalFormatting sqref="Z23">
    <cfRule type="cellIs" priority="112" operator="equal" aboveAverage="0" equalAverage="0" bottom="0" percent="0" rank="0" text="" dxfId="1346">
      <formula>"RDO"</formula>
    </cfRule>
  </conditionalFormatting>
  <conditionalFormatting sqref="Z23">
    <cfRule type="cellIs" priority="113" operator="equal" aboveAverage="0" equalAverage="0" bottom="0" percent="0" rank="0" text="" dxfId="1347">
      <formula>"RDO"</formula>
    </cfRule>
  </conditionalFormatting>
  <conditionalFormatting sqref="Z23">
    <cfRule type="containsText" priority="114" operator="containsText" aboveAverage="0" equalAverage="0" bottom="0" percent="0" rank="0" text="RDO" dxfId="1348">
      <formula>NOT(ISERROR(SEARCH("RDO",Z23)))</formula>
    </cfRule>
  </conditionalFormatting>
  <conditionalFormatting sqref="Z23">
    <cfRule type="cellIs" priority="115" operator="equal" aboveAverage="0" equalAverage="0" bottom="0" percent="0" rank="0" text="" dxfId="1349">
      <formula>"RDO"</formula>
    </cfRule>
  </conditionalFormatting>
  <conditionalFormatting sqref="Y23">
    <cfRule type="cellIs" priority="116" operator="equal" aboveAverage="0" equalAverage="0" bottom="0" percent="0" rank="0" text="" dxfId="1350">
      <formula>"RDO"</formula>
    </cfRule>
  </conditionalFormatting>
  <conditionalFormatting sqref="Y23">
    <cfRule type="cellIs" priority="117" operator="equal" aboveAverage="0" equalAverage="0" bottom="0" percent="0" rank="0" text="" dxfId="1351">
      <formula>"RDO"</formula>
    </cfRule>
  </conditionalFormatting>
  <conditionalFormatting sqref="Y23">
    <cfRule type="containsText" priority="118" operator="containsText" aboveAverage="0" equalAverage="0" bottom="0" percent="0" rank="0" text="RDO" dxfId="1352">
      <formula>NOT(ISERROR(SEARCH("RDO",Y23)))</formula>
    </cfRule>
  </conditionalFormatting>
  <conditionalFormatting sqref="Y23">
    <cfRule type="cellIs" priority="119" operator="equal" aboveAverage="0" equalAverage="0" bottom="0" percent="0" rank="0" text="" dxfId="1353">
      <formula>"RDO"</formula>
    </cfRule>
  </conditionalFormatting>
  <conditionalFormatting sqref="X23">
    <cfRule type="cellIs" priority="120" operator="equal" aboveAverage="0" equalAverage="0" bottom="0" percent="0" rank="0" text="" dxfId="1354">
      <formula>"RDO"</formula>
    </cfRule>
  </conditionalFormatting>
  <conditionalFormatting sqref="X23">
    <cfRule type="cellIs" priority="121" operator="equal" aboveAverage="0" equalAverage="0" bottom="0" percent="0" rank="0" text="" dxfId="1355">
      <formula>"RDO"</formula>
    </cfRule>
  </conditionalFormatting>
  <conditionalFormatting sqref="X23">
    <cfRule type="containsText" priority="122" operator="containsText" aboveAverage="0" equalAverage="0" bottom="0" percent="0" rank="0" text="RDO" dxfId="1356">
      <formula>NOT(ISERROR(SEARCH("RDO",X23)))</formula>
    </cfRule>
  </conditionalFormatting>
  <conditionalFormatting sqref="X23">
    <cfRule type="cellIs" priority="123" operator="equal" aboveAverage="0" equalAverage="0" bottom="0" percent="0" rank="0" text="" dxfId="1357">
      <formula>"RDO"</formula>
    </cfRule>
  </conditionalFormatting>
  <conditionalFormatting sqref="W23">
    <cfRule type="cellIs" priority="124" operator="equal" aboveAverage="0" equalAverage="0" bottom="0" percent="0" rank="0" text="" dxfId="1358">
      <formula>"RDO"</formula>
    </cfRule>
  </conditionalFormatting>
  <conditionalFormatting sqref="W23">
    <cfRule type="cellIs" priority="125" operator="equal" aboveAverage="0" equalAverage="0" bottom="0" percent="0" rank="0" text="" dxfId="1359">
      <formula>"RDO"</formula>
    </cfRule>
  </conditionalFormatting>
  <conditionalFormatting sqref="W23">
    <cfRule type="containsText" priority="126" operator="containsText" aboveAverage="0" equalAverage="0" bottom="0" percent="0" rank="0" text="RDO" dxfId="1360">
      <formula>NOT(ISERROR(SEARCH("RDO",W23)))</formula>
    </cfRule>
  </conditionalFormatting>
  <conditionalFormatting sqref="W23">
    <cfRule type="cellIs" priority="127" operator="equal" aboveAverage="0" equalAverage="0" bottom="0" percent="0" rank="0" text="" dxfId="1361">
      <formula>"RDO"</formula>
    </cfRule>
  </conditionalFormatting>
  <conditionalFormatting sqref="S23:S24">
    <cfRule type="cellIs" priority="128" operator="equal" aboveAverage="0" equalAverage="0" bottom="0" percent="0" rank="0" text="" dxfId="1362">
      <formula>"RDO"</formula>
    </cfRule>
    <cfRule type="cellIs" priority="129" operator="equal" aboveAverage="0" equalAverage="0" bottom="0" percent="0" rank="0" text="" dxfId="1363">
      <formula>"RDO"</formula>
    </cfRule>
    <cfRule type="containsText" priority="130" operator="containsText" aboveAverage="0" equalAverage="0" bottom="0" percent="0" rank="0" text="RDO" dxfId="1364">
      <formula>NOT(ISERROR(SEARCH("RDO",S23)))</formula>
    </cfRule>
    <cfRule type="cellIs" priority="131" operator="equal" aboveAverage="0" equalAverage="0" bottom="0" percent="0" rank="0" text="" dxfId="1365">
      <formula>"RDO"</formula>
    </cfRule>
  </conditionalFormatting>
  <conditionalFormatting sqref="R23:R24">
    <cfRule type="cellIs" priority="132" operator="equal" aboveAverage="0" equalAverage="0" bottom="0" percent="0" rank="0" text="" dxfId="1366">
      <formula>"RDO"</formula>
    </cfRule>
    <cfRule type="cellIs" priority="133" operator="equal" aboveAverage="0" equalAverage="0" bottom="0" percent="0" rank="0" text="" dxfId="1367">
      <formula>"RDO"</formula>
    </cfRule>
    <cfRule type="containsText" priority="134" operator="containsText" aboveAverage="0" equalAverage="0" bottom="0" percent="0" rank="0" text="RDO" dxfId="1368">
      <formula>NOT(ISERROR(SEARCH("RDO",R23)))</formula>
    </cfRule>
    <cfRule type="cellIs" priority="135" operator="equal" aboveAverage="0" equalAverage="0" bottom="0" percent="0" rank="0" text="" dxfId="1369">
      <formula>"RDO"</formula>
    </cfRule>
  </conditionalFormatting>
  <conditionalFormatting sqref="Q23:Q24">
    <cfRule type="cellIs" priority="136" operator="equal" aboveAverage="0" equalAverage="0" bottom="0" percent="0" rank="0" text="" dxfId="1370">
      <formula>"RDO"</formula>
    </cfRule>
    <cfRule type="cellIs" priority="137" operator="equal" aboveAverage="0" equalAverage="0" bottom="0" percent="0" rank="0" text="" dxfId="1371">
      <formula>"RDO"</formula>
    </cfRule>
    <cfRule type="containsText" priority="138" operator="containsText" aboveAverage="0" equalAverage="0" bottom="0" percent="0" rank="0" text="RDO" dxfId="1372">
      <formula>NOT(ISERROR(SEARCH("RDO",Q23)))</formula>
    </cfRule>
    <cfRule type="cellIs" priority="139" operator="equal" aboveAverage="0" equalAverage="0" bottom="0" percent="0" rank="0" text="" dxfId="1373">
      <formula>"RDO"</formula>
    </cfRule>
  </conditionalFormatting>
  <conditionalFormatting sqref="P23:P24">
    <cfRule type="cellIs" priority="140" operator="equal" aboveAverage="0" equalAverage="0" bottom="0" percent="0" rank="0" text="" dxfId="1374">
      <formula>"RDO"</formula>
    </cfRule>
    <cfRule type="cellIs" priority="141" operator="equal" aboveAverage="0" equalAverage="0" bottom="0" percent="0" rank="0" text="" dxfId="1375">
      <formula>"RDO"</formula>
    </cfRule>
    <cfRule type="containsText" priority="142" operator="containsText" aboveAverage="0" equalAverage="0" bottom="0" percent="0" rank="0" text="RDO" dxfId="1376">
      <formula>NOT(ISERROR(SEARCH("RDO",P23)))</formula>
    </cfRule>
    <cfRule type="cellIs" priority="143" operator="equal" aboveAverage="0" equalAverage="0" bottom="0" percent="0" rank="0" text="" dxfId="1377">
      <formula>"RDO"</formula>
    </cfRule>
  </conditionalFormatting>
  <conditionalFormatting sqref="L23">
    <cfRule type="cellIs" priority="144" operator="equal" aboveAverage="0" equalAverage="0" bottom="0" percent="0" rank="0" text="" dxfId="1378">
      <formula>"RDO"</formula>
    </cfRule>
  </conditionalFormatting>
  <conditionalFormatting sqref="L23">
    <cfRule type="cellIs" priority="145" operator="equal" aboveAverage="0" equalAverage="0" bottom="0" percent="0" rank="0" text="" dxfId="1379">
      <formula>"RDO"</formula>
    </cfRule>
  </conditionalFormatting>
  <conditionalFormatting sqref="L23">
    <cfRule type="containsText" priority="146" operator="containsText" aboveAverage="0" equalAverage="0" bottom="0" percent="0" rank="0" text="RDO" dxfId="1380">
      <formula>NOT(ISERROR(SEARCH("RDO",L23)))</formula>
    </cfRule>
  </conditionalFormatting>
  <conditionalFormatting sqref="L23">
    <cfRule type="cellIs" priority="147" operator="equal" aboveAverage="0" equalAverage="0" bottom="0" percent="0" rank="0" text="" dxfId="1381">
      <formula>"RDO"</formula>
    </cfRule>
  </conditionalFormatting>
  <conditionalFormatting sqref="K23">
    <cfRule type="cellIs" priority="148" operator="equal" aboveAverage="0" equalAverage="0" bottom="0" percent="0" rank="0" text="" dxfId="1382">
      <formula>"RDO"</formula>
    </cfRule>
  </conditionalFormatting>
  <conditionalFormatting sqref="K23">
    <cfRule type="cellIs" priority="149" operator="equal" aboveAverage="0" equalAverage="0" bottom="0" percent="0" rank="0" text="" dxfId="1383">
      <formula>"RDO"</formula>
    </cfRule>
  </conditionalFormatting>
  <conditionalFormatting sqref="K23">
    <cfRule type="containsText" priority="150" operator="containsText" aboveAverage="0" equalAverage="0" bottom="0" percent="0" rank="0" text="RDO" dxfId="1384">
      <formula>NOT(ISERROR(SEARCH("RDO",K23)))</formula>
    </cfRule>
  </conditionalFormatting>
  <conditionalFormatting sqref="K23">
    <cfRule type="cellIs" priority="151" operator="equal" aboveAverage="0" equalAverage="0" bottom="0" percent="0" rank="0" text="" dxfId="1385">
      <formula>"RDO"</formula>
    </cfRule>
  </conditionalFormatting>
  <conditionalFormatting sqref="J23">
    <cfRule type="cellIs" priority="152" operator="equal" aboveAverage="0" equalAverage="0" bottom="0" percent="0" rank="0" text="" dxfId="1386">
      <formula>"RDO"</formula>
    </cfRule>
  </conditionalFormatting>
  <conditionalFormatting sqref="J23">
    <cfRule type="cellIs" priority="153" operator="equal" aboveAverage="0" equalAverage="0" bottom="0" percent="0" rank="0" text="" dxfId="1387">
      <formula>"RDO"</formula>
    </cfRule>
  </conditionalFormatting>
  <conditionalFormatting sqref="J23">
    <cfRule type="containsText" priority="154" operator="containsText" aboveAverage="0" equalAverage="0" bottom="0" percent="0" rank="0" text="RDO" dxfId="1388">
      <formula>NOT(ISERROR(SEARCH("RDO",J23)))</formula>
    </cfRule>
  </conditionalFormatting>
  <conditionalFormatting sqref="J23">
    <cfRule type="cellIs" priority="155" operator="equal" aboveAverage="0" equalAverage="0" bottom="0" percent="0" rank="0" text="" dxfId="1389">
      <formula>"RDO"</formula>
    </cfRule>
  </conditionalFormatting>
  <conditionalFormatting sqref="I23">
    <cfRule type="cellIs" priority="156" operator="equal" aboveAverage="0" equalAverage="0" bottom="0" percent="0" rank="0" text="" dxfId="1390">
      <formula>"RDO"</formula>
    </cfRule>
  </conditionalFormatting>
  <conditionalFormatting sqref="I23">
    <cfRule type="cellIs" priority="157" operator="equal" aboveAverage="0" equalAverage="0" bottom="0" percent="0" rank="0" text="" dxfId="1391">
      <formula>"RDO"</formula>
    </cfRule>
  </conditionalFormatting>
  <conditionalFormatting sqref="I23">
    <cfRule type="containsText" priority="158" operator="containsText" aboveAverage="0" equalAverage="0" bottom="0" percent="0" rank="0" text="RDO" dxfId="1392">
      <formula>NOT(ISERROR(SEARCH("RDO",I23)))</formula>
    </cfRule>
  </conditionalFormatting>
  <conditionalFormatting sqref="I23">
    <cfRule type="cellIs" priority="159" operator="equal" aboveAverage="0" equalAverage="0" bottom="0" percent="0" rank="0" text="" dxfId="1393">
      <formula>"RDO"</formula>
    </cfRule>
  </conditionalFormatting>
  <conditionalFormatting sqref="E23">
    <cfRule type="cellIs" priority="160" operator="equal" aboveAverage="0" equalAverage="0" bottom="0" percent="0" rank="0" text="" dxfId="1394">
      <formula>"RDO"</formula>
    </cfRule>
  </conditionalFormatting>
  <conditionalFormatting sqref="E23">
    <cfRule type="cellIs" priority="161" operator="equal" aboveAverage="0" equalAverage="0" bottom="0" percent="0" rank="0" text="" dxfId="1395">
      <formula>"RDO"</formula>
    </cfRule>
  </conditionalFormatting>
  <conditionalFormatting sqref="E23">
    <cfRule type="containsText" priority="162" operator="containsText" aboveAverage="0" equalAverage="0" bottom="0" percent="0" rank="0" text="RDO" dxfId="1396">
      <formula>NOT(ISERROR(SEARCH("RDO",E23)))</formula>
    </cfRule>
  </conditionalFormatting>
  <conditionalFormatting sqref="E23">
    <cfRule type="cellIs" priority="163" operator="equal" aboveAverage="0" equalAverage="0" bottom="0" percent="0" rank="0" text="" dxfId="1397">
      <formula>"RDO"</formula>
    </cfRule>
  </conditionalFormatting>
  <conditionalFormatting sqref="D23">
    <cfRule type="cellIs" priority="164" operator="equal" aboveAverage="0" equalAverage="0" bottom="0" percent="0" rank="0" text="" dxfId="1398">
      <formula>"RDO"</formula>
    </cfRule>
  </conditionalFormatting>
  <conditionalFormatting sqref="D23">
    <cfRule type="cellIs" priority="165" operator="equal" aboveAverage="0" equalAverage="0" bottom="0" percent="0" rank="0" text="" dxfId="1399">
      <formula>"RDO"</formula>
    </cfRule>
  </conditionalFormatting>
  <conditionalFormatting sqref="D23">
    <cfRule type="containsText" priority="166" operator="containsText" aboveAverage="0" equalAverage="0" bottom="0" percent="0" rank="0" text="RDO" dxfId="1400">
      <formula>NOT(ISERROR(SEARCH("RDO",D23)))</formula>
    </cfRule>
  </conditionalFormatting>
  <conditionalFormatting sqref="D23">
    <cfRule type="cellIs" priority="167" operator="equal" aboveAverage="0" equalAverage="0" bottom="0" percent="0" rank="0" text="" dxfId="1401">
      <formula>"RDO"</formula>
    </cfRule>
  </conditionalFormatting>
  <conditionalFormatting sqref="C23">
    <cfRule type="cellIs" priority="168" operator="equal" aboveAverage="0" equalAverage="0" bottom="0" percent="0" rank="0" text="" dxfId="1402">
      <formula>"RDO"</formula>
    </cfRule>
  </conditionalFormatting>
  <conditionalFormatting sqref="C23">
    <cfRule type="cellIs" priority="169" operator="equal" aboveAverage="0" equalAverage="0" bottom="0" percent="0" rank="0" text="" dxfId="1403">
      <formula>"RDO"</formula>
    </cfRule>
  </conditionalFormatting>
  <conditionalFormatting sqref="C23">
    <cfRule type="containsText" priority="170" operator="containsText" aboveAverage="0" equalAverage="0" bottom="0" percent="0" rank="0" text="RDO" dxfId="1404">
      <formula>NOT(ISERROR(SEARCH("RDO",C23)))</formula>
    </cfRule>
  </conditionalFormatting>
  <conditionalFormatting sqref="C23">
    <cfRule type="cellIs" priority="171" operator="equal" aboveAverage="0" equalAverage="0" bottom="0" percent="0" rank="0" text="" dxfId="1405">
      <formula>"RDO"</formula>
    </cfRule>
  </conditionalFormatting>
  <conditionalFormatting sqref="AE26:AI26">
    <cfRule type="containsText" priority="172" operator="containsText" aboveAverage="0" equalAverage="0" bottom="0" percent="0" rank="0" text="RDO" dxfId="1406">
      <formula>NOT(ISERROR(SEARCH("RDO",AE26)))</formula>
    </cfRule>
  </conditionalFormatting>
  <conditionalFormatting sqref="O12">
    <cfRule type="containsText" priority="173" operator="containsText" aboveAverage="0" equalAverage="0" bottom="0" percent="0" rank="0" text="RDO" dxfId="1407">
      <formula>NOT(ISERROR(SEARCH("RDO",O12)))</formula>
    </cfRule>
  </conditionalFormatting>
  <conditionalFormatting sqref="O12">
    <cfRule type="cellIs" priority="174" operator="equal" aboveAverage="0" equalAverage="0" bottom="0" percent="0" rank="0" text="" dxfId="1408">
      <formula>"RDO"</formula>
    </cfRule>
  </conditionalFormatting>
  <conditionalFormatting sqref="F21">
    <cfRule type="containsText" priority="175" operator="containsText" aboveAverage="0" equalAverage="0" bottom="0" percent="0" rank="0" text="RDO" dxfId="1409">
      <formula>NOT(ISERROR(SEARCH("RDO",F21)))</formula>
    </cfRule>
  </conditionalFormatting>
  <conditionalFormatting sqref="H42">
    <cfRule type="containsText" priority="176" operator="containsText" aboveAverage="0" equalAverage="0" bottom="0" percent="0" rank="0" text="RDO" dxfId="1410">
      <formula>NOT(ISERROR(SEARCH("RDO",H42)))</formula>
    </cfRule>
  </conditionalFormatting>
  <conditionalFormatting sqref="D13">
    <cfRule type="containsText" priority="177" operator="containsText" aboveAverage="0" equalAverage="0" bottom="0" percent="0" rank="0" text="RDO" dxfId="1411">
      <formula>NOT(ISERROR(SEARCH("RDO",D13)))</formula>
    </cfRule>
  </conditionalFormatting>
  <conditionalFormatting sqref="C5">
    <cfRule type="containsText" priority="178" operator="containsText" aboveAverage="0" equalAverage="0" bottom="0" percent="0" rank="0" text="RDO" dxfId="1412">
      <formula>NOT(ISERROR(SEARCH("RDO",C5)))</formula>
    </cfRule>
  </conditionalFormatting>
  <conditionalFormatting sqref="AK44">
    <cfRule type="containsText" priority="179" operator="containsText" aboveAverage="0" equalAverage="0" bottom="0" percent="0" rank="0" text="RDO" dxfId="1413">
      <formula>NOT(ISERROR(SEARCH("RDO",AK44)))</formula>
    </cfRule>
  </conditionalFormatting>
  <conditionalFormatting sqref="AE44:AG44">
    <cfRule type="containsText" priority="180" operator="containsText" aboveAverage="0" equalAverage="0" bottom="0" percent="0" rank="0" text="RDO" dxfId="1414">
      <formula>NOT(ISERROR(SEARCH("RDO",AE44)))</formula>
    </cfRule>
  </conditionalFormatting>
  <conditionalFormatting sqref="AC44">
    <cfRule type="containsText" priority="181" operator="containsText" aboveAverage="0" equalAverage="0" bottom="0" percent="0" rank="0" text="RDO" dxfId="1415">
      <formula>NOT(ISERROR(SEARCH("RDO",AC44)))</formula>
    </cfRule>
  </conditionalFormatting>
  <conditionalFormatting sqref="W44:Z44">
    <cfRule type="containsText" priority="182" operator="containsText" aboveAverage="0" equalAverage="0" bottom="0" percent="0" rank="0" text="RDO" dxfId="1416">
      <formula>NOT(ISERROR(SEARCH("RDO",W44)))</formula>
    </cfRule>
  </conditionalFormatting>
  <conditionalFormatting sqref="P44:S44">
    <cfRule type="containsText" priority="183" operator="containsText" aboveAverage="0" equalAverage="0" bottom="0" percent="0" rank="0" text="RDO" dxfId="1417">
      <formula>NOT(ISERROR(SEARCH("RDO",P44)))</formula>
    </cfRule>
  </conditionalFormatting>
  <conditionalFormatting sqref="I44:L44">
    <cfRule type="containsText" priority="184" operator="containsText" aboveAverage="0" equalAverage="0" bottom="0" percent="0" rank="0" text="RDO" dxfId="1418">
      <formula>NOT(ISERROR(SEARCH("RDO",I44)))</formula>
    </cfRule>
  </conditionalFormatting>
  <conditionalFormatting sqref="AI44:AJ44">
    <cfRule type="containsText" priority="185" operator="containsText" aboveAverage="0" equalAverage="0" bottom="0" percent="0" rank="0" text="RDO" dxfId="1419">
      <formula>NOT(ISERROR(SEARCH("RDO",AI44)))</formula>
    </cfRule>
  </conditionalFormatting>
  <conditionalFormatting sqref="AG43">
    <cfRule type="containsText" priority="186" operator="containsText" aboveAverage="0" equalAverage="0" bottom="0" percent="0" rank="0" text="RDO" dxfId="1420">
      <formula>NOT(ISERROR(SEARCH("RDO",AG43)))</formula>
    </cfRule>
  </conditionalFormatting>
  <conditionalFormatting sqref="T32">
    <cfRule type="containsText" priority="187" operator="containsText" aboveAverage="0" equalAverage="0" bottom="0" percent="0" rank="0" text="RDO" dxfId="1421">
      <formula>NOT(ISERROR(SEARCH("RDO",T32)))</formula>
    </cfRule>
  </conditionalFormatting>
  <conditionalFormatting sqref="AH32">
    <cfRule type="containsText" priority="188" operator="containsText" aboveAverage="0" equalAverage="0" bottom="0" percent="0" rank="0" text="RDO" dxfId="1422">
      <formula>NOT(ISERROR(SEARCH("RDO",AH32)))</formula>
    </cfRule>
  </conditionalFormatting>
  <conditionalFormatting sqref="Q34">
    <cfRule type="containsText" priority="189" operator="containsText" aboveAverage="0" equalAverage="0" bottom="0" percent="0" rank="0" text="RDO" dxfId="1423">
      <formula>NOT(ISERROR(SEARCH("RDO",Q34)))</formula>
    </cfRule>
  </conditionalFormatting>
  <conditionalFormatting sqref="L34">
    <cfRule type="containsText" priority="190" operator="containsText" aboveAverage="0" equalAverage="0" bottom="0" percent="0" rank="0" text="RDO" dxfId="1424">
      <formula>NOT(ISERROR(SEARCH("RDO",L34)))</formula>
    </cfRule>
  </conditionalFormatting>
  <conditionalFormatting sqref="J40:K40">
    <cfRule type="containsText" priority="191" operator="containsText" aboveAverage="0" equalAverage="0" bottom="0" percent="0" rank="0" text="RDO" dxfId="1425">
      <formula>NOT(ISERROR(SEARCH("RDO",J40)))</formula>
    </cfRule>
    <cfRule type="cellIs" priority="192" operator="equal" aboveAverage="0" equalAverage="0" bottom="0" percent="0" rank="0" text="" dxfId="1426">
      <formula>"RDO"</formula>
    </cfRule>
  </conditionalFormatting>
  <conditionalFormatting sqref="K65">
    <cfRule type="containsText" priority="193" operator="containsText" aboveAverage="0" equalAverage="0" bottom="0" percent="0" rank="0" text="RDO" dxfId="1427">
      <formula>NOT(ISERROR(SEARCH("RDO",K65)))</formula>
    </cfRule>
  </conditionalFormatting>
  <conditionalFormatting sqref="AE40:AH40">
    <cfRule type="containsText" priority="194" operator="containsText" aboveAverage="0" equalAverage="0" bottom="0" percent="0" rank="0" text="RDO" dxfId="1428">
      <formula>NOT(ISERROR(SEARCH("RDO",AE40)))</formula>
    </cfRule>
    <cfRule type="cellIs" priority="195" operator="equal" aboveAverage="0" equalAverage="0" bottom="0" percent="0" rank="0" text="" dxfId="1429">
      <formula>"RDO"</formula>
    </cfRule>
  </conditionalFormatting>
  <conditionalFormatting sqref="AE64:AG64">
    <cfRule type="containsText" priority="196" operator="containsText" aboveAverage="0" equalAverage="0" bottom="0" percent="0" rank="0" text="RDO" dxfId="1430">
      <formula>NOT(ISERROR(SEARCH("RDO",AE64)))</formula>
    </cfRule>
  </conditionalFormatting>
  <conditionalFormatting sqref="AJ64">
    <cfRule type="containsText" priority="197" operator="containsText" aboveAverage="0" equalAverage="0" bottom="0" percent="0" rank="0" text="RDO" dxfId="1431">
      <formula>NOT(ISERROR(SEARCH("RDO",AJ64)))</formula>
    </cfRule>
  </conditionalFormatting>
  <conditionalFormatting sqref="AJ64">
    <cfRule type="cellIs" priority="198" operator="equal" aboveAverage="0" equalAverage="0" bottom="0" percent="0" rank="0" text="" dxfId="1432">
      <formula>"RDO"</formula>
    </cfRule>
  </conditionalFormatting>
  <conditionalFormatting sqref="X65">
    <cfRule type="containsText" priority="199" operator="containsText" aboveAverage="0" equalAverage="0" bottom="0" percent="0" rank="0" text="RDO" dxfId="1433">
      <formula>NOT(ISERROR(SEARCH("RDO",X65)))</formula>
    </cfRule>
  </conditionalFormatting>
  <conditionalFormatting sqref="X65">
    <cfRule type="cellIs" priority="200" operator="equal" aboveAverage="0" equalAverage="0" bottom="0" percent="0" rank="0" text="" dxfId="1434">
      <formula>"RDO"</formula>
    </cfRule>
  </conditionalFormatting>
  <conditionalFormatting sqref="Y65">
    <cfRule type="containsText" priority="201" operator="containsText" aboveAverage="0" equalAverage="0" bottom="0" percent="0" rank="0" text="RDO" dxfId="1435">
      <formula>NOT(ISERROR(SEARCH("RDO",Y65)))</formula>
    </cfRule>
  </conditionalFormatting>
  <conditionalFormatting sqref="Y65">
    <cfRule type="cellIs" priority="202" operator="equal" aboveAverage="0" equalAverage="0" bottom="0" percent="0" rank="0" text="" dxfId="1436">
      <formula>"RDO"</formula>
    </cfRule>
  </conditionalFormatting>
  <conditionalFormatting sqref="AA26">
    <cfRule type="containsText" priority="203" operator="containsText" aboveAverage="0" equalAverage="0" bottom="0" percent="0" rank="0" text="RDO" dxfId="1437">
      <formula>NOT(ISERROR(SEARCH("RDO",AA26)))</formula>
    </cfRule>
  </conditionalFormatting>
  <conditionalFormatting sqref="AA26">
    <cfRule type="cellIs" priority="204" operator="equal" aboveAverage="0" equalAverage="0" bottom="0" percent="0" rank="0" text="" dxfId="1438">
      <formula>"RDO"</formula>
    </cfRule>
  </conditionalFormatting>
  <conditionalFormatting sqref="AK5">
    <cfRule type="containsText" priority="205" operator="containsText" aboveAverage="0" equalAverage="0" bottom="0" percent="0" rank="0" text="RDO" dxfId="1439">
      <formula>NOT(ISERROR(SEARCH("RDO",AK5)))</formula>
    </cfRule>
  </conditionalFormatting>
  <conditionalFormatting sqref="AG5">
    <cfRule type="containsText" priority="206" operator="containsText" aboveAverage="0" equalAverage="0" bottom="0" percent="0" rank="0" text="RDO" dxfId="1440">
      <formula>NOT(ISERROR(SEARCH("RDO",AG5)))</formula>
    </cfRule>
  </conditionalFormatting>
  <conditionalFormatting sqref="AF5">
    <cfRule type="containsText" priority="207" operator="containsText" aboveAverage="0" equalAverage="0" bottom="0" percent="0" rank="0" text="RDO" dxfId="1441">
      <formula>NOT(ISERROR(SEARCH("RDO",AF5)))</formula>
    </cfRule>
  </conditionalFormatting>
  <conditionalFormatting sqref="AE5">
    <cfRule type="containsText" priority="208" operator="containsText" aboveAverage="0" equalAverage="0" bottom="0" percent="0" rank="0" text="RDO" dxfId="1442">
      <formula>NOT(ISERROR(SEARCH("RDO",AE5)))</formula>
    </cfRule>
  </conditionalFormatting>
  <conditionalFormatting sqref="AD5">
    <cfRule type="containsText" priority="209" operator="containsText" aboveAverage="0" equalAverage="0" bottom="0" percent="0" rank="0" text="RDO" dxfId="1443">
      <formula>NOT(ISERROR(SEARCH("RDO",AD5)))</formula>
    </cfRule>
  </conditionalFormatting>
  <conditionalFormatting sqref="T46">
    <cfRule type="containsText" priority="210" operator="containsText" aboveAverage="0" equalAverage="0" bottom="0" percent="0" rank="0" text="RDO" dxfId="1444">
      <formula>NOT(ISERROR(SEARCH("RDO",T46)))</formula>
    </cfRule>
  </conditionalFormatting>
  <conditionalFormatting sqref="T46">
    <cfRule type="cellIs" priority="211" operator="equal" aboveAverage="0" equalAverage="0" bottom="0" percent="0" rank="0" text="" dxfId="1445">
      <formula>"RDO"</formula>
    </cfRule>
  </conditionalFormatting>
  <conditionalFormatting sqref="O46">
    <cfRule type="containsText" priority="212" operator="containsText" aboveAverage="0" equalAverage="0" bottom="0" percent="0" rank="0" text="RDO" dxfId="1446">
      <formula>NOT(ISERROR(SEARCH("RDO",O46)))</formula>
    </cfRule>
  </conditionalFormatting>
  <conditionalFormatting sqref="O46">
    <cfRule type="cellIs" priority="213" operator="equal" aboveAverage="0" equalAverage="0" bottom="0" percent="0" rank="0" text="" dxfId="1447">
      <formula>"RDO"</formula>
    </cfRule>
  </conditionalFormatting>
  <conditionalFormatting sqref="U28">
    <cfRule type="containsText" priority="214" operator="containsText" aboveAverage="0" equalAverage="0" bottom="0" percent="0" rank="0" text="RDO" dxfId="1448">
      <formula>NOT(ISERROR(SEARCH("RDO",U28)))</formula>
    </cfRule>
  </conditionalFormatting>
  <conditionalFormatting sqref="V28">
    <cfRule type="containsText" priority="215" operator="containsText" aboveAverage="0" equalAverage="0" bottom="0" percent="0" rank="0" text="RDO" dxfId="1449">
      <formula>NOT(ISERROR(SEARCH("RDO",V28)))</formula>
    </cfRule>
  </conditionalFormatting>
  <conditionalFormatting sqref="V28">
    <cfRule type="cellIs" priority="216" operator="equal" aboveAverage="0" equalAverage="0" bottom="0" percent="0" rank="0" text="" dxfId="1450">
      <formula>"RDO"</formula>
    </cfRule>
  </conditionalFormatting>
  <conditionalFormatting sqref="Q28:R28">
    <cfRule type="containsText" priority="217" operator="containsText" aboveAverage="0" equalAverage="0" bottom="0" percent="0" rank="0" text="RDO" dxfId="1451">
      <formula>NOT(ISERROR(SEARCH("RDO",Q28)))</formula>
    </cfRule>
    <cfRule type="cellIs" priority="218" operator="equal" aboveAverage="0" equalAverage="0" bottom="0" percent="0" rank="0" text="" dxfId="1452">
      <formula>"RDO"</formula>
    </cfRule>
  </conditionalFormatting>
  <conditionalFormatting sqref="T24">
    <cfRule type="containsText" priority="219" operator="containsText" aboveAverage="0" equalAverage="0" bottom="0" percent="0" rank="0" text="RDO" dxfId="1453">
      <formula>NOT(ISERROR(SEARCH("RDO",T24)))</formula>
    </cfRule>
  </conditionalFormatting>
  <conditionalFormatting sqref="S28">
    <cfRule type="containsText" priority="220" operator="containsText" aboveAverage="0" equalAverage="0" bottom="0" percent="0" rank="0" text="RDO" dxfId="1454">
      <formula>NOT(ISERROR(SEARCH("RDO",S28)))</formula>
    </cfRule>
  </conditionalFormatting>
  <conditionalFormatting sqref="N41">
    <cfRule type="containsText" priority="221" operator="containsText" aboveAverage="0" equalAverage="0" bottom="0" percent="0" rank="0" text="RDO" dxfId="1455">
      <formula>NOT(ISERROR(SEARCH("RDO",N41)))</formula>
    </cfRule>
  </conditionalFormatting>
  <conditionalFormatting sqref="M41">
    <cfRule type="containsText" priority="222" operator="containsText" aboveAverage="0" equalAverage="0" bottom="0" percent="0" rank="0" text="RDO" dxfId="1456">
      <formula>NOT(ISERROR(SEARCH("RDO",M41)))</formula>
    </cfRule>
  </conditionalFormatting>
  <conditionalFormatting sqref="J65">
    <cfRule type="containsText" priority="223" operator="containsText" aboveAverage="0" equalAverage="0" bottom="0" percent="0" rank="0" text="RDO" dxfId="1457">
      <formula>NOT(ISERROR(SEARCH("RDO",J65)))</formula>
    </cfRule>
  </conditionalFormatting>
  <conditionalFormatting sqref="C41">
    <cfRule type="containsText" priority="224" operator="containsText" aboveAverage="0" equalAverage="0" bottom="0" percent="0" rank="0" text="RDO" dxfId="1458">
      <formula>NOT(ISERROR(SEARCH("RDO",C41)))</formula>
    </cfRule>
  </conditionalFormatting>
  <conditionalFormatting sqref="N65:O65">
    <cfRule type="containsText" priority="225" operator="containsText" aboveAverage="0" equalAverage="0" bottom="0" percent="0" rank="0" text="RDO" dxfId="1459">
      <formula>NOT(ISERROR(SEARCH("RDO",N65)))</formula>
    </cfRule>
    <cfRule type="cellIs" priority="226" operator="equal" aboveAverage="0" equalAverage="0" bottom="0" percent="0" rank="0" text="" dxfId="1460">
      <formula>"RDO"</formula>
    </cfRule>
  </conditionalFormatting>
  <conditionalFormatting sqref="L65">
    <cfRule type="containsText" priority="227" operator="containsText" aboveAverage="0" equalAverage="0" bottom="0" percent="0" rank="0" text="RDO" dxfId="1461">
      <formula>NOT(ISERROR(SEARCH("RDO",L65)))</formula>
    </cfRule>
  </conditionalFormatting>
  <conditionalFormatting sqref="L65">
    <cfRule type="cellIs" priority="228" operator="equal" aboveAverage="0" equalAverage="0" bottom="0" percent="0" rank="0" text="" dxfId="1462">
      <formula>"RDO"</formula>
    </cfRule>
  </conditionalFormatting>
  <conditionalFormatting sqref="J46:L46">
    <cfRule type="containsText" priority="229" operator="containsText" aboveAverage="0" equalAverage="0" bottom="0" percent="0" rank="0" text="RDO" dxfId="1463">
      <formula>NOT(ISERROR(SEARCH("RDO",J46)))</formula>
    </cfRule>
    <cfRule type="cellIs" priority="230" operator="equal" aboveAverage="0" equalAverage="0" bottom="0" percent="0" rank="0" text="" dxfId="1464">
      <formula>"RDO"</formula>
    </cfRule>
  </conditionalFormatting>
  <conditionalFormatting sqref="G28">
    <cfRule type="containsText" priority="231" operator="containsText" aboveAverage="0" equalAverage="0" bottom="0" percent="0" rank="0" text="RDO" dxfId="1465">
      <formula>NOT(ISERROR(SEARCH("RDO",G28)))</formula>
    </cfRule>
  </conditionalFormatting>
  <conditionalFormatting sqref="G28">
    <cfRule type="cellIs" priority="232" operator="equal" aboveAverage="0" equalAverage="0" bottom="0" percent="0" rank="0" text="" dxfId="1466">
      <formula>"RDO"</formula>
    </cfRule>
  </conditionalFormatting>
  <conditionalFormatting sqref="H28">
    <cfRule type="containsText" priority="233" operator="containsText" aboveAverage="0" equalAverage="0" bottom="0" percent="0" rank="0" text="RDO" dxfId="1467">
      <formula>NOT(ISERROR(SEARCH("RDO",H28)))</formula>
    </cfRule>
  </conditionalFormatting>
  <conditionalFormatting sqref="H28">
    <cfRule type="cellIs" priority="234" operator="equal" aboveAverage="0" equalAverage="0" bottom="0" percent="0" rank="0" text="" dxfId="1468">
      <formula>"RDO"</formula>
    </cfRule>
  </conditionalFormatting>
  <conditionalFormatting sqref="D41:F41">
    <cfRule type="containsText" priority="235" operator="containsText" aboveAverage="0" equalAverage="0" bottom="0" percent="0" rank="0" text="RDO" dxfId="1469">
      <formula>NOT(ISERROR(SEARCH("RDO",D41)))</formula>
    </cfRule>
    <cfRule type="cellIs" priority="236" operator="equal" aboveAverage="0" equalAverage="0" bottom="0" percent="0" rank="0" text="" dxfId="1470">
      <formula>"RDO"</formula>
    </cfRule>
  </conditionalFormatting>
  <conditionalFormatting sqref="AG10">
    <cfRule type="containsText" priority="237" operator="containsText" aboveAverage="0" equalAverage="0" bottom="0" percent="0" rank="0" text="RDO" dxfId="1471">
      <formula>NOT(ISERROR(SEARCH("RDO",AG10)))</formula>
    </cfRule>
  </conditionalFormatting>
  <conditionalFormatting sqref="AH64">
    <cfRule type="containsText" priority="238" operator="containsText" aboveAverage="0" equalAverage="0" bottom="0" percent="0" rank="0" text="RDO" dxfId="1472">
      <formula>NOT(ISERROR(SEARCH("RDO",AH64)))</formula>
    </cfRule>
  </conditionalFormatting>
  <conditionalFormatting sqref="U64">
    <cfRule type="containsText" priority="239" operator="containsText" aboveAverage="0" equalAverage="0" bottom="0" percent="0" rank="0" text="RDO" dxfId="1473">
      <formula>NOT(ISERROR(SEARCH("RDO",U64)))</formula>
    </cfRule>
  </conditionalFormatting>
  <conditionalFormatting sqref="K51">
    <cfRule type="containsText" priority="240" operator="containsText" aboveAverage="0" equalAverage="0" bottom="0" percent="0" rank="0" text="RDO" dxfId="1474">
      <formula>NOT(ISERROR(SEARCH("RDO",K51)))</formula>
    </cfRule>
  </conditionalFormatting>
  <conditionalFormatting sqref="D51">
    <cfRule type="containsText" priority="241" operator="containsText" aboveAverage="0" equalAverage="0" bottom="0" percent="0" rank="0" text="RDO" dxfId="1475">
      <formula>NOT(ISERROR(SEARCH("RDO",D51)))</formula>
    </cfRule>
  </conditionalFormatting>
  <conditionalFormatting sqref="U46:V46">
    <cfRule type="containsText" priority="242" operator="containsText" aboveAverage="0" equalAverage="0" bottom="0" percent="0" rank="0" text="RDO" dxfId="1476">
      <formula>NOT(ISERROR(SEARCH("RDO",U46)))</formula>
    </cfRule>
  </conditionalFormatting>
  <conditionalFormatting sqref="N46">
    <cfRule type="containsText" priority="243" operator="containsText" aboveAverage="0" equalAverage="0" bottom="0" percent="0" rank="0" text="RDO" dxfId="1477">
      <formula>NOT(ISERROR(SEARCH("RDO",N46)))</formula>
    </cfRule>
  </conditionalFormatting>
  <conditionalFormatting sqref="P46">
    <cfRule type="containsText" priority="244" operator="containsText" aboveAverage="0" equalAverage="0" bottom="0" percent="0" rank="0" text="RDO" dxfId="1478">
      <formula>NOT(ISERROR(SEARCH("RDO",P46)))</formula>
    </cfRule>
  </conditionalFormatting>
  <conditionalFormatting sqref="G46">
    <cfRule type="containsText" priority="245" operator="containsText" aboveAverage="0" equalAverage="0" bottom="0" percent="0" rank="0" text="RDO" dxfId="1479">
      <formula>NOT(ISERROR(SEARCH("RDO",G46)))</formula>
    </cfRule>
  </conditionalFormatting>
  <conditionalFormatting sqref="H46">
    <cfRule type="containsText" priority="246" operator="containsText" aboveAverage="0" equalAverage="0" bottom="0" percent="0" rank="0" text="RDO" dxfId="1480">
      <formula>NOT(ISERROR(SEARCH("RDO",H46)))</formula>
    </cfRule>
  </conditionalFormatting>
  <conditionalFormatting sqref="D46:F46 I46">
    <cfRule type="containsText" priority="247" operator="containsText" aboveAverage="0" equalAverage="0" bottom="0" percent="0" rank="0" text="RDO" dxfId="1481">
      <formula>NOT(ISERROR(SEARCH("RDO",D46)))</formula>
    </cfRule>
    <cfRule type="cellIs" priority="248" operator="equal" aboveAverage="0" equalAverage="0" bottom="0" percent="0" rank="0" text="" dxfId="1482">
      <formula>"RDO"</formula>
    </cfRule>
  </conditionalFormatting>
  <conditionalFormatting sqref="Q46:S46">
    <cfRule type="containsText" priority="249" operator="containsText" aboveAverage="0" equalAverage="0" bottom="0" percent="0" rank="0" text="RDO" dxfId="1483">
      <formula>NOT(ISERROR(SEARCH("RDO",Q46)))</formula>
    </cfRule>
    <cfRule type="cellIs" priority="250" operator="equal" aboveAverage="0" equalAverage="0" bottom="0" percent="0" rank="0" text="" dxfId="1484">
      <formula>"RDO"</formula>
    </cfRule>
  </conditionalFormatting>
  <conditionalFormatting sqref="AH46:AK46">
    <cfRule type="containsText" priority="251" operator="containsText" aboveAverage="0" equalAverage="0" bottom="0" percent="0" rank="0" text="RDO" dxfId="1485">
      <formula>NOT(ISERROR(SEARCH("RDO",AH46)))</formula>
    </cfRule>
    <cfRule type="cellIs" priority="252" operator="equal" aboveAverage="0" equalAverage="0" bottom="0" percent="0" rank="0" text="" dxfId="1486">
      <formula>"RDO"</formula>
    </cfRule>
  </conditionalFormatting>
  <conditionalFormatting sqref="AA67">
    <cfRule type="containsText" priority="253" operator="containsText" aboveAverage="0" equalAverage="0" bottom="0" percent="0" rank="0" text="RDO" dxfId="1487">
      <formula>NOT(ISERROR(SEARCH("RDO",AA67)))</formula>
    </cfRule>
  </conditionalFormatting>
  <conditionalFormatting sqref="U67">
    <cfRule type="containsText" priority="254" operator="containsText" aboveAverage="0" equalAverage="0" bottom="0" percent="0" rank="0" text="RDO" dxfId="1488">
      <formula>NOT(ISERROR(SEARCH("RDO",U67)))</formula>
    </cfRule>
  </conditionalFormatting>
  <conditionalFormatting sqref="O67">
    <cfRule type="containsText" priority="255" operator="containsText" aboveAverage="0" equalAverage="0" bottom="0" percent="0" rank="0" text="RDO" dxfId="1489">
      <formula>NOT(ISERROR(SEARCH("RDO",O67)))</formula>
    </cfRule>
  </conditionalFormatting>
  <conditionalFormatting sqref="I67">
    <cfRule type="containsText" priority="256" operator="containsText" aboveAverage="0" equalAverage="0" bottom="0" percent="0" rank="0" text="RDO" dxfId="1490">
      <formula>NOT(ISERROR(SEARCH("RDO",I67)))</formula>
    </cfRule>
  </conditionalFormatting>
  <conditionalFormatting sqref="AK51">
    <cfRule type="containsText" priority="257" operator="containsText" aboveAverage="0" equalAverage="0" bottom="0" percent="0" rank="0" text="RDO" dxfId="1491">
      <formula>NOT(ISERROR(SEARCH("RDO",AK51)))</formula>
    </cfRule>
  </conditionalFormatting>
  <conditionalFormatting sqref="AJ69">
    <cfRule type="containsText" priority="258" operator="containsText" aboveAverage="0" equalAverage="0" bottom="0" percent="0" rank="0" text="RDO" dxfId="1492">
      <formula>NOT(ISERROR(SEARCH("RDO",AJ69)))</formula>
    </cfRule>
  </conditionalFormatting>
  <conditionalFormatting sqref="AK69">
    <cfRule type="containsText" priority="259" operator="containsText" aboveAverage="0" equalAverage="0" bottom="0" percent="0" rank="0" text="RDO" dxfId="1493">
      <formula>NOT(ISERROR(SEARCH("RDO",AK69)))</formula>
    </cfRule>
  </conditionalFormatting>
  <conditionalFormatting sqref="AI67">
    <cfRule type="containsText" priority="260" operator="containsText" aboveAverage="0" equalAverage="0" bottom="0" percent="0" rank="0" text="RDO" dxfId="1494">
      <formula>NOT(ISERROR(SEARCH("RDO",AI67)))</formula>
    </cfRule>
  </conditionalFormatting>
  <conditionalFormatting sqref="AJ67">
    <cfRule type="containsText" priority="261" operator="containsText" aboveAverage="0" equalAverage="0" bottom="0" percent="0" rank="0" text="RDO" dxfId="1495">
      <formula>NOT(ISERROR(SEARCH("RDO",AJ67)))</formula>
    </cfRule>
  </conditionalFormatting>
  <conditionalFormatting sqref="AD67">
    <cfRule type="containsText" priority="262" operator="containsText" aboveAverage="0" equalAverage="0" bottom="0" percent="0" rank="0" text="RDO" dxfId="1496">
      <formula>NOT(ISERROR(SEARCH("RDO",AD67)))</formula>
    </cfRule>
  </conditionalFormatting>
  <conditionalFormatting sqref="AC69">
    <cfRule type="containsText" priority="263" operator="containsText" aboveAverage="0" equalAverage="0" bottom="0" percent="0" rank="0" text="RDO" dxfId="1497">
      <formula>NOT(ISERROR(SEARCH("RDO",AC69)))</formula>
    </cfRule>
  </conditionalFormatting>
  <conditionalFormatting sqref="AD69">
    <cfRule type="containsText" priority="264" operator="containsText" aboveAverage="0" equalAverage="0" bottom="0" percent="0" rank="0" text="RDO" dxfId="1498">
      <formula>NOT(ISERROR(SEARCH("RDO",AD69)))</formula>
    </cfRule>
  </conditionalFormatting>
  <conditionalFormatting sqref="V67">
    <cfRule type="containsText" priority="265" operator="containsText" aboveAverage="0" equalAverage="0" bottom="0" percent="0" rank="0" text="RDO" dxfId="1499">
      <formula>NOT(ISERROR(SEARCH("RDO",V67)))</formula>
    </cfRule>
  </conditionalFormatting>
  <conditionalFormatting sqref="T69">
    <cfRule type="containsText" priority="266" operator="containsText" aboveAverage="0" equalAverage="0" bottom="0" percent="0" rank="0" text="RDO" dxfId="1500">
      <formula>NOT(ISERROR(SEARCH("RDO",T69)))</formula>
    </cfRule>
  </conditionalFormatting>
  <conditionalFormatting sqref="W69">
    <cfRule type="containsText" priority="267" operator="containsText" aboveAverage="0" equalAverage="0" bottom="0" percent="0" rank="0" text="RDO" dxfId="1501">
      <formula>NOT(ISERROR(SEARCH("RDO",W69)))</formula>
    </cfRule>
  </conditionalFormatting>
  <conditionalFormatting sqref="N69:O69">
    <cfRule type="containsText" priority="268" operator="containsText" aboveAverage="0" equalAverage="0" bottom="0" percent="0" rank="0" text="RDO" dxfId="1502">
      <formula>NOT(ISERROR(SEARCH("RDO",N69)))</formula>
    </cfRule>
  </conditionalFormatting>
  <conditionalFormatting sqref="P67">
    <cfRule type="containsText" priority="269" operator="containsText" aboveAverage="0" equalAverage="0" bottom="0" percent="0" rank="0" text="RDO" dxfId="1503">
      <formula>NOT(ISERROR(SEARCH("RDO",P67)))</formula>
    </cfRule>
  </conditionalFormatting>
  <conditionalFormatting sqref="H67">
    <cfRule type="containsText" priority="270" operator="containsText" aboveAverage="0" equalAverage="0" bottom="0" percent="0" rank="0" text="RDO" dxfId="1504">
      <formula>NOT(ISERROR(SEARCH("RDO",H67)))</formula>
    </cfRule>
  </conditionalFormatting>
  <conditionalFormatting sqref="J69:M69 X69:AB69 U69:V69 AE69:AI69 P69:S69">
    <cfRule type="containsText" priority="271" operator="containsText" aboveAverage="0" equalAverage="0" bottom="0" percent="0" rank="0" text="RDO" dxfId="1505">
      <formula>NOT(ISERROR(SEARCH("RDO",J69)))</formula>
    </cfRule>
  </conditionalFormatting>
  <conditionalFormatting sqref="AE67:AH67 AK67 W67:Z67 AB67:AC67">
    <cfRule type="containsText" priority="272" operator="containsText" aboveAverage="0" equalAverage="0" bottom="0" percent="0" rank="0" text="RDO" dxfId="1506">
      <formula>NOT(ISERROR(SEARCH("RDO",W67)))</formula>
    </cfRule>
  </conditionalFormatting>
  <conditionalFormatting sqref="AI64">
    <cfRule type="containsText" priority="273" operator="containsText" aboveAverage="0" equalAverage="0" bottom="0" percent="0" rank="0" text="RDO" dxfId="1507">
      <formula>NOT(ISERROR(SEARCH("RDO",AI64)))</formula>
    </cfRule>
  </conditionalFormatting>
  <conditionalFormatting sqref="AJ65">
    <cfRule type="containsText" priority="274" operator="containsText" aboveAverage="0" equalAverage="0" bottom="0" percent="0" rank="0" text="RDO" dxfId="1508">
      <formula>NOT(ISERROR(SEARCH("RDO",AJ65)))</formula>
    </cfRule>
  </conditionalFormatting>
  <conditionalFormatting sqref="V65">
    <cfRule type="containsText" priority="275" operator="containsText" aboveAverage="0" equalAverage="0" bottom="0" percent="0" rank="0" text="RDO" dxfId="1509">
      <formula>NOT(ISERROR(SEARCH("RDO",V65)))</formula>
    </cfRule>
  </conditionalFormatting>
  <conditionalFormatting sqref="H65">
    <cfRule type="containsText" priority="276" operator="containsText" aboveAverage="0" equalAverage="0" bottom="0" percent="0" rank="0" text="RDO" dxfId="1510">
      <formula>NOT(ISERROR(SEARCH("RDO",H65)))</formula>
    </cfRule>
  </conditionalFormatting>
  <conditionalFormatting sqref="J64:M64">
    <cfRule type="containsText" priority="277" operator="containsText" aboveAverage="0" equalAverage="0" bottom="0" percent="0" rank="0" text="RDO" dxfId="1511">
      <formula>NOT(ISERROR(SEARCH("RDO",J64)))</formula>
    </cfRule>
  </conditionalFormatting>
  <conditionalFormatting sqref="V64 R64:T64">
    <cfRule type="containsText" priority="278" operator="containsText" aboveAverage="0" equalAverage="0" bottom="0" percent="0" rank="0" text="RDO" dxfId="1512">
      <formula>NOT(ISERROR(SEARCH("RDO",R64)))</formula>
    </cfRule>
  </conditionalFormatting>
  <conditionalFormatting sqref="X64:AA64">
    <cfRule type="containsText" priority="279" operator="containsText" aboveAverage="0" equalAverage="0" bottom="0" percent="0" rank="0" text="RDO" dxfId="1513">
      <formula>NOT(ISERROR(SEARCH("RDO",X64)))</formula>
    </cfRule>
  </conditionalFormatting>
  <conditionalFormatting sqref="AE65:AI65">
    <cfRule type="containsText" priority="280" operator="containsText" aboveAverage="0" equalAverage="0" bottom="0" percent="0" rank="0" text="RDO" dxfId="1514">
      <formula>NOT(ISERROR(SEARCH("RDO",AE65)))</formula>
    </cfRule>
  </conditionalFormatting>
  <conditionalFormatting sqref="Z65:AB65">
    <cfRule type="containsText" priority="281" operator="containsText" aboveAverage="0" equalAverage="0" bottom="0" percent="0" rank="0" text="RDO" dxfId="1515">
      <formula>NOT(ISERROR(SEARCH("RDO",Z65)))</formula>
    </cfRule>
  </conditionalFormatting>
  <conditionalFormatting sqref="Q65:U65">
    <cfRule type="containsText" priority="282" operator="containsText" aboveAverage="0" equalAverage="0" bottom="0" percent="0" rank="0" text="RDO" dxfId="1516">
      <formula>NOT(ISERROR(SEARCH("RDO",Q65)))</formula>
    </cfRule>
  </conditionalFormatting>
  <conditionalFormatting sqref="C65:G65">
    <cfRule type="containsText" priority="283" operator="containsText" aboveAverage="0" equalAverage="0" bottom="0" percent="0" rank="0" text="RDO" dxfId="1517">
      <formula>NOT(ISERROR(SEARCH("RDO",C65)))</formula>
    </cfRule>
  </conditionalFormatting>
  <conditionalFormatting sqref="H61">
    <cfRule type="containsText" priority="284" operator="containsText" aboveAverage="0" equalAverage="0" bottom="0" percent="0" rank="0" text="RDO" dxfId="1518">
      <formula>NOT(ISERROR(SEARCH("RDO",H61)))</formula>
    </cfRule>
  </conditionalFormatting>
  <conditionalFormatting sqref="M61">
    <cfRule type="containsText" priority="285" operator="containsText" aboveAverage="0" equalAverage="0" bottom="0" percent="0" rank="0" text="RDO" dxfId="1519">
      <formula>NOT(ISERROR(SEARCH("RDO",M61)))</formula>
    </cfRule>
  </conditionalFormatting>
  <conditionalFormatting sqref="R61">
    <cfRule type="containsText" priority="286" operator="containsText" aboveAverage="0" equalAverage="0" bottom="0" percent="0" rank="0" text="RDO" dxfId="1520">
      <formula>NOT(ISERROR(SEARCH("RDO",R61)))</formula>
    </cfRule>
  </conditionalFormatting>
  <conditionalFormatting sqref="AH61">
    <cfRule type="containsText" priority="287" operator="containsText" aboveAverage="0" equalAverage="0" bottom="0" percent="0" rank="0" text="RDO" dxfId="1521">
      <formula>NOT(ISERROR(SEARCH("RDO",AH61)))</formula>
    </cfRule>
  </conditionalFormatting>
  <conditionalFormatting sqref="AE61:AG61 AI61:AJ61">
    <cfRule type="containsText" priority="288" operator="containsText" aboveAverage="0" equalAverage="0" bottom="0" percent="0" rank="0" text="RDO" dxfId="1522">
      <formula>NOT(ISERROR(SEARCH("RDO",AE61)))</formula>
    </cfRule>
  </conditionalFormatting>
  <conditionalFormatting sqref="C61:G61">
    <cfRule type="containsText" priority="289" operator="containsText" aboveAverage="0" equalAverage="0" bottom="0" percent="0" rank="0" text="RDO" dxfId="1523">
      <formula>NOT(ISERROR(SEARCH("RDO",C61)))</formula>
    </cfRule>
  </conditionalFormatting>
  <conditionalFormatting sqref="K55">
    <cfRule type="containsText" priority="290" operator="containsText" aboveAverage="0" equalAverage="0" bottom="0" percent="0" rank="0" text="RDO" dxfId="1524">
      <formula>NOT(ISERROR(SEARCH("RDO",K55)))</formula>
    </cfRule>
  </conditionalFormatting>
  <conditionalFormatting sqref="S55">
    <cfRule type="containsText" priority="291" operator="containsText" aboveAverage="0" equalAverage="0" bottom="0" percent="0" rank="0" text="RDO" dxfId="1525">
      <formula>NOT(ISERROR(SEARCH("RDO",S55)))</formula>
    </cfRule>
  </conditionalFormatting>
  <conditionalFormatting sqref="AB55">
    <cfRule type="containsText" priority="292" operator="containsText" aboveAverage="0" equalAverage="0" bottom="0" percent="0" rank="0" text="RDO" dxfId="1526">
      <formula>NOT(ISERROR(SEARCH("RDO",AB55)))</formula>
    </cfRule>
  </conditionalFormatting>
  <conditionalFormatting sqref="AG53">
    <cfRule type="containsText" priority="293" operator="containsText" aboveAverage="0" equalAverage="0" bottom="0" percent="0" rank="0" text="RDO" dxfId="1527">
      <formula>NOT(ISERROR(SEARCH("RDO",AG53)))</formula>
    </cfRule>
  </conditionalFormatting>
  <conditionalFormatting sqref="AJ54">
    <cfRule type="containsText" priority="294" operator="containsText" aboveAverage="0" equalAverage="0" bottom="0" percent="0" rank="0" text="RDO" dxfId="1528">
      <formula>NOT(ISERROR(SEARCH("RDO",AJ54)))</formula>
    </cfRule>
  </conditionalFormatting>
  <conditionalFormatting sqref="AI55:AJ55">
    <cfRule type="containsText" priority="295" operator="containsText" aboveAverage="0" equalAverage="0" bottom="0" percent="0" rank="0" text="RDO" dxfId="1529">
      <formula>NOT(ISERROR(SEARCH("RDO",AI55)))</formula>
    </cfRule>
  </conditionalFormatting>
  <conditionalFormatting sqref="Z55">
    <cfRule type="containsText" priority="296" operator="containsText" aboveAverage="0" equalAverage="0" bottom="0" percent="0" rank="0" text="RDO" dxfId="1530">
      <formula>NOT(ISERROR(SEARCH("RDO",Z55)))</formula>
    </cfRule>
  </conditionalFormatting>
  <conditionalFormatting sqref="AA54">
    <cfRule type="containsText" priority="297" operator="containsText" aboveAverage="0" equalAverage="0" bottom="0" percent="0" rank="0" text="RDO" dxfId="1531">
      <formula>NOT(ISERROR(SEARCH("RDO",AA54)))</formula>
    </cfRule>
  </conditionalFormatting>
  <conditionalFormatting sqref="R55">
    <cfRule type="containsText" priority="298" operator="containsText" aboveAverage="0" equalAverage="0" bottom="0" percent="0" rank="0" text="RDO" dxfId="1532">
      <formula>NOT(ISERROR(SEARCH("RDO",R55)))</formula>
    </cfRule>
  </conditionalFormatting>
  <conditionalFormatting sqref="L54">
    <cfRule type="containsText" priority="299" operator="containsText" aboveAverage="0" equalAverage="0" bottom="0" percent="0" rank="0" text="RDO" dxfId="1533">
      <formula>NOT(ISERROR(SEARCH("RDO",L54)))</formula>
    </cfRule>
  </conditionalFormatting>
  <conditionalFormatting sqref="H55">
    <cfRule type="containsText" priority="300" operator="containsText" aboveAverage="0" equalAverage="0" bottom="0" percent="0" rank="0" text="RDO" dxfId="1534">
      <formula>NOT(ISERROR(SEARCH("RDO",H55)))</formula>
    </cfRule>
  </conditionalFormatting>
  <conditionalFormatting sqref="H54">
    <cfRule type="containsText" priority="301" operator="containsText" aboveAverage="0" equalAverage="0" bottom="0" percent="0" rank="0" text="RDO" dxfId="1535">
      <formula>NOT(ISERROR(SEARCH("RDO",H54)))</formula>
    </cfRule>
  </conditionalFormatting>
  <conditionalFormatting sqref="M53">
    <cfRule type="containsText" priority="302" operator="containsText" aboveAverage="0" equalAverage="0" bottom="0" percent="0" rank="0" text="RDO" dxfId="1536">
      <formula>NOT(ISERROR(SEARCH("RDO",M53)))</formula>
    </cfRule>
  </conditionalFormatting>
  <conditionalFormatting sqref="AK55">
    <cfRule type="containsText" priority="303" operator="containsText" aboveAverage="0" equalAverage="0" bottom="0" percent="0" rank="0" text="RDO" dxfId="1537">
      <formula>NOT(ISERROR(SEARCH("RDO",AK55)))</formula>
    </cfRule>
  </conditionalFormatting>
  <conditionalFormatting sqref="AD55">
    <cfRule type="containsText" priority="304" operator="containsText" aboveAverage="0" equalAverage="0" bottom="0" percent="0" rank="0" text="RDO" dxfId="1538">
      <formula>NOT(ISERROR(SEARCH("RDO",AD55)))</formula>
    </cfRule>
  </conditionalFormatting>
  <conditionalFormatting sqref="W55">
    <cfRule type="containsText" priority="305" operator="containsText" aboveAverage="0" equalAverage="0" bottom="0" percent="0" rank="0" text="RDO" dxfId="1539">
      <formula>NOT(ISERROR(SEARCH("RDO",W55)))</formula>
    </cfRule>
  </conditionalFormatting>
  <conditionalFormatting sqref="C53">
    <cfRule type="containsText" priority="306" operator="containsText" aboveAverage="0" equalAverage="0" bottom="0" percent="0" rank="0" text="RDO" dxfId="1540">
      <formula>NOT(ISERROR(SEARCH("RDO",C53)))</formula>
    </cfRule>
  </conditionalFormatting>
  <conditionalFormatting sqref="E53:H53">
    <cfRule type="containsText" priority="307" operator="containsText" aboveAverage="0" equalAverage="0" bottom="0" percent="0" rank="0" text="RDO" dxfId="1541">
      <formula>NOT(ISERROR(SEARCH("RDO",E53)))</formula>
    </cfRule>
  </conditionalFormatting>
  <conditionalFormatting sqref="Q53:T53">
    <cfRule type="containsText" priority="308" operator="containsText" aboveAverage="0" equalAverage="0" bottom="0" percent="0" rank="0" text="RDO" dxfId="1542">
      <formula>NOT(ISERROR(SEARCH("RDO",Q53)))</formula>
    </cfRule>
  </conditionalFormatting>
  <conditionalFormatting sqref="AH51">
    <cfRule type="containsText" priority="309" operator="containsText" aboveAverage="0" equalAverage="0" bottom="0" percent="0" rank="0" text="RDO" dxfId="1543">
      <formula>NOT(ISERROR(SEARCH("RDO",AH51)))</formula>
    </cfRule>
  </conditionalFormatting>
  <conditionalFormatting sqref="AB51:AC51">
    <cfRule type="containsText" priority="310" operator="containsText" aboveAverage="0" equalAverage="0" bottom="0" percent="0" rank="0" text="RDO" dxfId="1544">
      <formula>NOT(ISERROR(SEARCH("RDO",AB51)))</formula>
    </cfRule>
  </conditionalFormatting>
  <conditionalFormatting sqref="V51">
    <cfRule type="containsText" priority="311" operator="containsText" aboveAverage="0" equalAverage="0" bottom="0" percent="0" rank="0" text="RDO" dxfId="1545">
      <formula>NOT(ISERROR(SEARCH("RDO",V51)))</formula>
    </cfRule>
  </conditionalFormatting>
  <conditionalFormatting sqref="W51">
    <cfRule type="containsText" priority="312" operator="containsText" aboveAverage="0" equalAverage="0" bottom="0" percent="0" rank="0" text="RDO" dxfId="1546">
      <formula>NOT(ISERROR(SEARCH("RDO",W51)))</formula>
    </cfRule>
  </conditionalFormatting>
  <conditionalFormatting sqref="P51">
    <cfRule type="containsText" priority="313" operator="containsText" aboveAverage="0" equalAverage="0" bottom="0" percent="0" rank="0" text="RDO" dxfId="1547">
      <formula>NOT(ISERROR(SEARCH("RDO",P51)))</formula>
    </cfRule>
  </conditionalFormatting>
  <conditionalFormatting sqref="H51">
    <cfRule type="containsText" priority="314" operator="containsText" aboveAverage="0" equalAverage="0" bottom="0" percent="0" rank="0" text="RDO" dxfId="1548">
      <formula>NOT(ISERROR(SEARCH("RDO",H51)))</formula>
    </cfRule>
  </conditionalFormatting>
  <conditionalFormatting sqref="AJ48">
    <cfRule type="containsText" priority="315" operator="containsText" aboveAverage="0" equalAverage="0" bottom="0" percent="0" rank="0" text="RDO" dxfId="1549">
      <formula>NOT(ISERROR(SEARCH("RDO",AJ48)))</formula>
    </cfRule>
  </conditionalFormatting>
  <conditionalFormatting sqref="Z48">
    <cfRule type="containsText" priority="316" operator="containsText" aboveAverage="0" equalAverage="0" bottom="0" percent="0" rank="0" text="RDO" dxfId="1550">
      <formula>NOT(ISERROR(SEARCH("RDO",Z48)))</formula>
    </cfRule>
  </conditionalFormatting>
  <conditionalFormatting sqref="AI40">
    <cfRule type="containsText" priority="317" operator="containsText" aboveAverage="0" equalAverage="0" bottom="0" percent="0" rank="0" text="RDO" dxfId="1551">
      <formula>NOT(ISERROR(SEARCH("RDO",AI40)))</formula>
    </cfRule>
  </conditionalFormatting>
  <conditionalFormatting sqref="AJ40">
    <cfRule type="containsText" priority="318" operator="containsText" aboveAverage="0" equalAverage="0" bottom="0" percent="0" rank="0" text="RDO" dxfId="1552">
      <formula>NOT(ISERROR(SEARCH("RDO",AJ40)))</formula>
    </cfRule>
  </conditionalFormatting>
  <conditionalFormatting sqref="Z40:AA40">
    <cfRule type="containsText" priority="319" operator="containsText" aboveAverage="0" equalAverage="0" bottom="0" percent="0" rank="0" text="RDO" dxfId="1553">
      <formula>NOT(ISERROR(SEARCH("RDO",Z40)))</formula>
    </cfRule>
  </conditionalFormatting>
  <conditionalFormatting sqref="H43">
    <cfRule type="containsText" priority="320" operator="containsText" aboveAverage="0" equalAverage="0" bottom="0" percent="0" rank="0" text="RDO" dxfId="1554">
      <formula>NOT(ISERROR(SEARCH("RDO",H43)))</formula>
    </cfRule>
  </conditionalFormatting>
  <conditionalFormatting sqref="V43">
    <cfRule type="containsText" priority="321" operator="containsText" aboveAverage="0" equalAverage="0" bottom="0" percent="0" rank="0" text="RDO" dxfId="1555">
      <formula>NOT(ISERROR(SEARCH("RDO",V43)))</formula>
    </cfRule>
  </conditionalFormatting>
  <conditionalFormatting sqref="S40">
    <cfRule type="containsText" priority="322" operator="containsText" aboveAverage="0" equalAverage="0" bottom="0" percent="0" rank="0" text="RDO" dxfId="1556">
      <formula>NOT(ISERROR(SEARCH("RDO",S40)))</formula>
    </cfRule>
  </conditionalFormatting>
  <conditionalFormatting sqref="K43">
    <cfRule type="containsText" priority="323" operator="containsText" aboveAverage="0" equalAverage="0" bottom="0" percent="0" rank="0" text="RDO" dxfId="1557">
      <formula>NOT(ISERROR(SEARCH("RDO",K43)))</formula>
    </cfRule>
  </conditionalFormatting>
  <conditionalFormatting sqref="AJ42">
    <cfRule type="containsText" priority="324" operator="containsText" aboveAverage="0" equalAverage="0" bottom="0" percent="0" rank="0" text="RDO" dxfId="1558">
      <formula>NOT(ISERROR(SEARCH("RDO",AJ42)))</formula>
    </cfRule>
  </conditionalFormatting>
  <conditionalFormatting sqref="AE42:AI42">
    <cfRule type="containsText" priority="325" operator="containsText" aboveAverage="0" equalAverage="0" bottom="0" percent="0" rank="0" text="RDO" dxfId="1559">
      <formula>NOT(ISERROR(SEARCH("RDO",AE42)))</formula>
    </cfRule>
  </conditionalFormatting>
  <conditionalFormatting sqref="AK42">
    <cfRule type="containsText" priority="326" operator="containsText" aboveAverage="0" equalAverage="0" bottom="0" percent="0" rank="0" text="RDO" dxfId="1560">
      <formula>NOT(ISERROR(SEARCH("RDO",AK42)))</formula>
    </cfRule>
  </conditionalFormatting>
  <conditionalFormatting sqref="AC42">
    <cfRule type="containsText" priority="327" operator="containsText" aboveAverage="0" equalAverage="0" bottom="0" percent="0" rank="0" text="RDO" dxfId="1561">
      <formula>NOT(ISERROR(SEARCH("RDO",AC42)))</formula>
    </cfRule>
  </conditionalFormatting>
  <conditionalFormatting sqref="X42:AB42">
    <cfRule type="containsText" priority="328" operator="containsText" aboveAverage="0" equalAverage="0" bottom="0" percent="0" rank="0" text="RDO" dxfId="1562">
      <formula>NOT(ISERROR(SEARCH("RDO",X42)))</formula>
    </cfRule>
  </conditionalFormatting>
  <conditionalFormatting sqref="AD42">
    <cfRule type="containsText" priority="329" operator="containsText" aboveAverage="0" equalAverage="0" bottom="0" percent="0" rank="0" text="RDO" dxfId="1563">
      <formula>NOT(ISERROR(SEARCH("RDO",AD42)))</formula>
    </cfRule>
  </conditionalFormatting>
  <conditionalFormatting sqref="V42">
    <cfRule type="containsText" priority="330" operator="containsText" aboveAverage="0" equalAverage="0" bottom="0" percent="0" rank="0" text="RDO" dxfId="1564">
      <formula>NOT(ISERROR(SEARCH("RDO",V42)))</formula>
    </cfRule>
  </conditionalFormatting>
  <conditionalFormatting sqref="Q42:U42">
    <cfRule type="containsText" priority="331" operator="containsText" aboveAverage="0" equalAverage="0" bottom="0" percent="0" rank="0" text="RDO" dxfId="1565">
      <formula>NOT(ISERROR(SEARCH("RDO",Q42)))</formula>
    </cfRule>
  </conditionalFormatting>
  <conditionalFormatting sqref="W42">
    <cfRule type="containsText" priority="332" operator="containsText" aboveAverage="0" equalAverage="0" bottom="0" percent="0" rank="0" text="RDO" dxfId="1566">
      <formula>NOT(ISERROR(SEARCH("RDO",W42)))</formula>
    </cfRule>
  </conditionalFormatting>
  <conditionalFormatting sqref="O42">
    <cfRule type="containsText" priority="333" operator="containsText" aboveAverage="0" equalAverage="0" bottom="0" percent="0" rank="0" text="RDO" dxfId="1567">
      <formula>NOT(ISERROR(SEARCH("RDO",O42)))</formula>
    </cfRule>
  </conditionalFormatting>
  <conditionalFormatting sqref="T48">
    <cfRule type="containsText" priority="334" operator="containsText" aboveAverage="0" equalAverage="0" bottom="0" percent="0" rank="0" text="RDO" dxfId="1568">
      <formula>NOT(ISERROR(SEARCH("RDO",T48)))</formula>
    </cfRule>
  </conditionalFormatting>
  <conditionalFormatting sqref="S48 U48:V48">
    <cfRule type="containsText" priority="335" operator="containsText" aboveAverage="0" equalAverage="0" bottom="0" percent="0" rank="0" text="RDO" dxfId="1569">
      <formula>NOT(ISERROR(SEARCH("RDO",S48)))</formula>
    </cfRule>
  </conditionalFormatting>
  <conditionalFormatting sqref="X48:Y48 AA48:AC48">
    <cfRule type="containsText" priority="336" operator="containsText" aboveAverage="0" equalAverage="0" bottom="0" percent="0" rank="0" text="RDO" dxfId="1570">
      <formula>NOT(ISERROR(SEARCH("RDO",X48)))</formula>
    </cfRule>
  </conditionalFormatting>
  <conditionalFormatting sqref="AE48:AI48">
    <cfRule type="containsText" priority="337" operator="containsText" aboveAverage="0" equalAverage="0" bottom="0" percent="0" rank="0" text="RDO" dxfId="1571">
      <formula>NOT(ISERROR(SEARCH("RDO",AE48)))</formula>
    </cfRule>
  </conditionalFormatting>
  <conditionalFormatting sqref="I51:J51 Q51:U51 X51:AA51 AD51:AG51 AI51:AJ51 C51 E51:G51 L51:O51">
    <cfRule type="containsText" priority="338" operator="containsText" aboveAverage="0" equalAverage="0" bottom="0" percent="0" rank="0" text="RDO" dxfId="1572">
      <formula>NOT(ISERROR(SEARCH("RDO",C51)))</formula>
    </cfRule>
  </conditionalFormatting>
  <conditionalFormatting sqref="C48:F48">
    <cfRule type="containsText" priority="339" operator="containsText" aboveAverage="0" equalAverage="0" bottom="0" percent="0" rank="0" text="RDO" dxfId="1573">
      <formula>NOT(ISERROR(SEARCH("RDO",C48)))</formula>
    </cfRule>
  </conditionalFormatting>
  <conditionalFormatting sqref="G43">
    <cfRule type="containsText" priority="340" operator="containsText" aboveAverage="0" equalAverage="0" bottom="0" percent="0" rank="0" text="RDO" dxfId="1574">
      <formula>NOT(ISERROR(SEARCH("RDO",G43)))</formula>
    </cfRule>
  </conditionalFormatting>
  <conditionalFormatting sqref="F43">
    <cfRule type="containsText" priority="341" operator="containsText" aboveAverage="0" equalAverage="0" bottom="0" percent="0" rank="0" text="RDO" dxfId="1575">
      <formula>NOT(ISERROR(SEARCH("RDO",F43)))</formula>
    </cfRule>
  </conditionalFormatting>
  <conditionalFormatting sqref="C42:E44">
    <cfRule type="containsText" priority="342" operator="containsText" aboveAverage="0" equalAverage="0" bottom="0" percent="0" rank="0" text="RDO" dxfId="1576">
      <formula>NOT(ISERROR(SEARCH("RDO",C42)))</formula>
    </cfRule>
  </conditionalFormatting>
  <conditionalFormatting sqref="J43 J42:N42 L43:O43">
    <cfRule type="containsText" priority="343" operator="containsText" aboveAverage="0" equalAverage="0" bottom="0" percent="0" rank="0" text="RDO" dxfId="1577">
      <formula>NOT(ISERROR(SEARCH("RDO",J42)))</formula>
    </cfRule>
  </conditionalFormatting>
  <conditionalFormatting sqref="T43:U43">
    <cfRule type="containsText" priority="344" operator="containsText" aboveAverage="0" equalAverage="0" bottom="0" percent="0" rank="0" text="RDO" dxfId="1578">
      <formula>NOT(ISERROR(SEARCH("RDO",T43)))</formula>
    </cfRule>
  </conditionalFormatting>
  <conditionalFormatting sqref="Q43:S43">
    <cfRule type="containsText" priority="345" operator="containsText" aboveAverage="0" equalAverage="0" bottom="0" percent="0" rank="0" text="RDO" dxfId="1579">
      <formula>NOT(ISERROR(SEARCH("RDO",Q43)))</formula>
    </cfRule>
  </conditionalFormatting>
  <conditionalFormatting sqref="X41:Z41 X43:Z43">
    <cfRule type="containsText" priority="346" operator="containsText" aboveAverage="0" equalAverage="0" bottom="0" percent="0" rank="0" text="RDO" dxfId="1580">
      <formula>NOT(ISERROR(SEARCH("RDO",X41)))</formula>
    </cfRule>
  </conditionalFormatting>
  <conditionalFormatting sqref="AA41 AA43">
    <cfRule type="containsText" priority="347" operator="containsText" aboveAverage="0" equalAverage="0" bottom="0" percent="0" rank="0" text="RDO" dxfId="1581">
      <formula>NOT(ISERROR(SEARCH("RDO",AA41)))</formula>
    </cfRule>
  </conditionalFormatting>
  <conditionalFormatting sqref="AB43">
    <cfRule type="containsText" priority="348" operator="containsText" aboveAverage="0" equalAverage="0" bottom="0" percent="0" rank="0" text="RDO" dxfId="1582">
      <formula>NOT(ISERROR(SEARCH("RDO",AB43)))</formula>
    </cfRule>
  </conditionalFormatting>
  <conditionalFormatting sqref="AH43:AJ43">
    <cfRule type="containsText" priority="349" operator="containsText" aboveAverage="0" equalAverage="0" bottom="0" percent="0" rank="0" text="RDO" dxfId="1583">
      <formula>NOT(ISERROR(SEARCH("RDO",AH43)))</formula>
    </cfRule>
  </conditionalFormatting>
  <conditionalFormatting sqref="AE43:AF43">
    <cfRule type="containsText" priority="350" operator="containsText" aboveAverage="0" equalAverage="0" bottom="0" percent="0" rank="0" text="RDO" dxfId="1584">
      <formula>NOT(ISERROR(SEARCH("RDO",AE43)))</formula>
    </cfRule>
  </conditionalFormatting>
  <conditionalFormatting sqref="AB40:AC40 X40:Y40">
    <cfRule type="containsText" priority="351" operator="containsText" aboveAverage="0" equalAverage="0" bottom="0" percent="0" rank="0" text="RDO" dxfId="1585">
      <formula>NOT(ISERROR(SEARCH("RDO",X40)))</formula>
    </cfRule>
    <cfRule type="cellIs" priority="352" operator="equal" aboveAverage="0" equalAverage="0" bottom="0" percent="0" rank="0" text="" dxfId="1586">
      <formula>"RDO"</formula>
    </cfRule>
  </conditionalFormatting>
  <conditionalFormatting sqref="T40:V40">
    <cfRule type="containsText" priority="353" operator="containsText" aboveAverage="0" equalAverage="0" bottom="0" percent="0" rank="0" text="RDO" dxfId="1587">
      <formula>NOT(ISERROR(SEARCH("RDO",T40)))</formula>
    </cfRule>
    <cfRule type="cellIs" priority="354" operator="equal" aboveAverage="0" equalAverage="0" bottom="0" percent="0" rank="0" text="" dxfId="1588">
      <formula>"RDO"</formula>
    </cfRule>
  </conditionalFormatting>
  <conditionalFormatting sqref="C40:H40">
    <cfRule type="containsText" priority="355" operator="containsText" aboveAverage="0" equalAverage="0" bottom="0" percent="0" rank="0" text="RDO" dxfId="1589">
      <formula>NOT(ISERROR(SEARCH("RDO",C40)))</formula>
    </cfRule>
    <cfRule type="cellIs" priority="356" operator="equal" aboveAverage="0" equalAverage="0" bottom="0" percent="0" rank="0" text="" dxfId="1590">
      <formula>"RDO"</formula>
    </cfRule>
  </conditionalFormatting>
  <conditionalFormatting sqref="S34">
    <cfRule type="containsText" priority="357" operator="containsText" aboveAverage="0" equalAverage="0" bottom="0" percent="0" rank="0" text="RDO" dxfId="1591">
      <formula>NOT(ISERROR(SEARCH("RDO",S34)))</formula>
    </cfRule>
  </conditionalFormatting>
  <conditionalFormatting sqref="AJ28">
    <cfRule type="containsText" priority="358" operator="containsText" aboveAverage="0" equalAverage="0" bottom="0" percent="0" rank="0" text="RDO" dxfId="1592">
      <formula>NOT(ISERROR(SEARCH("RDO",AJ28)))</formula>
    </cfRule>
  </conditionalFormatting>
  <conditionalFormatting sqref="X28">
    <cfRule type="containsText" priority="359" operator="containsText" aboveAverage="0" equalAverage="0" bottom="0" percent="0" rank="0" text="RDO" dxfId="1593">
      <formula>NOT(ISERROR(SEARCH("RDO",X28)))</formula>
    </cfRule>
  </conditionalFormatting>
  <conditionalFormatting sqref="AC28">
    <cfRule type="containsText" priority="360" operator="containsText" aboveAverage="0" equalAverage="0" bottom="0" percent="0" rank="0" text="RDO" dxfId="1594">
      <formula>NOT(ISERROR(SEARCH("RDO",AC28)))</formula>
    </cfRule>
  </conditionalFormatting>
  <conditionalFormatting sqref="E28">
    <cfRule type="containsText" priority="361" operator="containsText" aboveAverage="0" equalAverage="0" bottom="0" percent="0" rank="0" text="RDO" dxfId="1595">
      <formula>NOT(ISERROR(SEARCH("RDO",E28)))</formula>
    </cfRule>
  </conditionalFormatting>
  <conditionalFormatting sqref="O28">
    <cfRule type="containsText" priority="362" operator="containsText" aboveAverage="0" equalAverage="0" bottom="0" percent="0" rank="0" text="RDO" dxfId="1596">
      <formula>NOT(ISERROR(SEARCH("RDO",O28)))</formula>
    </cfRule>
  </conditionalFormatting>
  <conditionalFormatting sqref="M27">
    <cfRule type="containsText" priority="363" operator="containsText" aboveAverage="0" equalAverage="0" bottom="0" percent="0" rank="0" text="RDO" dxfId="1597">
      <formula>NOT(ISERROR(SEARCH("RDO",M27)))</formula>
    </cfRule>
  </conditionalFormatting>
  <conditionalFormatting sqref="P27">
    <cfRule type="containsText" priority="364" operator="containsText" aboveAverage="0" equalAverage="0" bottom="0" percent="0" rank="0" text="RDO" dxfId="1598">
      <formula>NOT(ISERROR(SEARCH("RDO",P27)))</formula>
    </cfRule>
  </conditionalFormatting>
  <conditionalFormatting sqref="H27">
    <cfRule type="containsText" priority="365" operator="containsText" aboveAverage="0" equalAverage="0" bottom="0" percent="0" rank="0" text="RDO" dxfId="1599">
      <formula>NOT(ISERROR(SEARCH("RDO",H27)))</formula>
    </cfRule>
  </conditionalFormatting>
  <conditionalFormatting sqref="I27">
    <cfRule type="containsText" priority="366" operator="containsText" aboveAverage="0" equalAverage="0" bottom="0" percent="0" rank="0" text="RDO" dxfId="1600">
      <formula>NOT(ISERROR(SEARCH("RDO",I27)))</formula>
    </cfRule>
  </conditionalFormatting>
  <conditionalFormatting sqref="AJ26:AK26">
    <cfRule type="containsText" priority="367" operator="containsText" aboveAverage="0" equalAverage="0" bottom="0" percent="0" rank="0" text="RDO" dxfId="1601">
      <formula>NOT(ISERROR(SEARCH("RDO",AJ26)))</formula>
    </cfRule>
  </conditionalFormatting>
  <conditionalFormatting sqref="AB26">
    <cfRule type="containsText" priority="368" operator="containsText" aboveAverage="0" equalAverage="0" bottom="0" percent="0" rank="0" text="RDO" dxfId="1602">
      <formula>NOT(ISERROR(SEARCH("RDO",AB26)))</formula>
    </cfRule>
  </conditionalFormatting>
  <conditionalFormatting sqref="AC26">
    <cfRule type="containsText" priority="369" operator="containsText" aboveAverage="0" equalAverage="0" bottom="0" percent="0" rank="0" text="RDO" dxfId="1603">
      <formula>NOT(ISERROR(SEARCH("RDO",AC26)))</formula>
    </cfRule>
  </conditionalFormatting>
  <conditionalFormatting sqref="H26">
    <cfRule type="containsText" priority="370" operator="containsText" aboveAverage="0" equalAverage="0" bottom="0" percent="0" rank="0" text="RDO" dxfId="1604">
      <formula>NOT(ISERROR(SEARCH("RDO",H26)))</formula>
    </cfRule>
  </conditionalFormatting>
  <conditionalFormatting sqref="O26">
    <cfRule type="containsText" priority="371" operator="containsText" aboveAverage="0" equalAverage="0" bottom="0" percent="0" rank="0" text="RDO" dxfId="1605">
      <formula>NOT(ISERROR(SEARCH("RDO",O26)))</formula>
    </cfRule>
  </conditionalFormatting>
  <conditionalFormatting sqref="P26">
    <cfRule type="containsText" priority="372" operator="containsText" aboveAverage="0" equalAverage="0" bottom="0" percent="0" rank="0" text="RDO" dxfId="1606">
      <formula>NOT(ISERROR(SEARCH("RDO",P26)))</formula>
    </cfRule>
  </conditionalFormatting>
  <conditionalFormatting sqref="AC27">
    <cfRule type="containsText" priority="373" operator="containsText" aboveAverage="0" equalAverage="0" bottom="0" percent="0" rank="0" text="RDO" dxfId="1607">
      <formula>NOT(ISERROR(SEARCH("RDO",AC27)))</formula>
    </cfRule>
  </conditionalFormatting>
  <conditionalFormatting sqref="AD27">
    <cfRule type="containsText" priority="374" operator="containsText" aboveAverage="0" equalAverage="0" bottom="0" percent="0" rank="0" text="RDO" dxfId="1608">
      <formula>NOT(ISERROR(SEARCH("RDO",AD27)))</formula>
    </cfRule>
  </conditionalFormatting>
  <conditionalFormatting sqref="AH27:AK27">
    <cfRule type="containsText" priority="375" operator="containsText" aboveAverage="0" equalAverage="0" bottom="0" percent="0" rank="0" text="RDO" dxfId="1609">
      <formula>NOT(ISERROR(SEARCH("RDO",AH27)))</formula>
    </cfRule>
  </conditionalFormatting>
  <conditionalFormatting sqref="AE28:AI28">
    <cfRule type="containsText" priority="376" operator="containsText" aboveAverage="0" equalAverage="0" bottom="0" percent="0" rank="0" text="RDO" dxfId="1610">
      <formula>NOT(ISERROR(SEARCH("RDO",AE28)))</formula>
    </cfRule>
  </conditionalFormatting>
  <conditionalFormatting sqref="X27:AB27 X26:Z26 Y28:AB28">
    <cfRule type="containsText" priority="377" operator="containsText" aboveAverage="0" equalAverage="0" bottom="0" percent="0" rank="0" text="RDO" dxfId="1611">
      <formula>NOT(ISERROR(SEARCH("RDO",X26)))</formula>
    </cfRule>
  </conditionalFormatting>
  <conditionalFormatting sqref="T28">
    <cfRule type="containsText" priority="378" operator="containsText" aboveAverage="0" equalAverage="0" bottom="0" percent="0" rank="0" text="RDO" dxfId="1612">
      <formula>NOT(ISERROR(SEARCH("RDO",T28)))</formula>
    </cfRule>
  </conditionalFormatting>
  <conditionalFormatting sqref="J28:N28">
    <cfRule type="containsText" priority="379" operator="containsText" aboveAverage="0" equalAverage="0" bottom="0" percent="0" rank="0" text="RDO" dxfId="1613">
      <formula>NOT(ISERROR(SEARCH("RDO",J28)))</formula>
    </cfRule>
  </conditionalFormatting>
  <conditionalFormatting sqref="J27:L27 N27:O27 J26:N26">
    <cfRule type="containsText" priority="380" operator="containsText" aboveAverage="0" equalAverage="0" bottom="0" percent="0" rank="0" text="RDO" dxfId="1614">
      <formula>NOT(ISERROR(SEARCH("RDO",J26)))</formula>
    </cfRule>
  </conditionalFormatting>
  <conditionalFormatting sqref="C28:D28 F28 C26:G27">
    <cfRule type="containsText" priority="381" operator="containsText" aboveAverage="0" equalAverage="0" bottom="0" percent="0" rank="0" text="RDO" dxfId="1615">
      <formula>NOT(ISERROR(SEARCH("RDO",C26)))</formula>
    </cfRule>
  </conditionalFormatting>
  <conditionalFormatting sqref="K24:L24">
    <cfRule type="containsText" priority="382" operator="containsText" aboveAverage="0" equalAverage="0" bottom="0" percent="0" rank="0" text="RDO" dxfId="1616">
      <formula>NOT(ISERROR(SEARCH("RDO",K24)))</formula>
    </cfRule>
  </conditionalFormatting>
  <conditionalFormatting sqref="AE14">
    <cfRule type="containsText" priority="383" operator="containsText" aboveAverage="0" equalAverage="0" bottom="0" percent="0" rank="0" text="RDO" dxfId="1617">
      <formula>NOT(ISERROR(SEARCH("RDO",AE14)))</formula>
    </cfRule>
  </conditionalFormatting>
  <conditionalFormatting sqref="Z14">
    <cfRule type="containsText" priority="384" operator="containsText" aboveAverage="0" equalAverage="0" bottom="0" percent="0" rank="0" text="RDO" dxfId="1618">
      <formula>NOT(ISERROR(SEARCH("RDO",Z14)))</formula>
    </cfRule>
  </conditionalFormatting>
  <conditionalFormatting sqref="AC14">
    <cfRule type="containsText" priority="385" operator="containsText" aboveAverage="0" equalAverage="0" bottom="0" percent="0" rank="0" text="RDO" dxfId="1619">
      <formula>NOT(ISERROR(SEARCH("RDO",AC14)))</formula>
    </cfRule>
  </conditionalFormatting>
  <conditionalFormatting sqref="AI10">
    <cfRule type="containsText" priority="386" operator="containsText" aboveAverage="0" equalAverage="0" bottom="0" percent="0" rank="0" text="RDO" dxfId="1620">
      <formula>NOT(ISERROR(SEARCH("RDO",AI10)))</formula>
    </cfRule>
  </conditionalFormatting>
  <conditionalFormatting sqref="AJ9">
    <cfRule type="containsText" priority="387" operator="containsText" aboveAverage="0" equalAverage="0" bottom="0" percent="0" rank="0" text="RDO" dxfId="1621">
      <formula>NOT(ISERROR(SEARCH("RDO",AJ9)))</formula>
    </cfRule>
  </conditionalFormatting>
  <conditionalFormatting sqref="AK9">
    <cfRule type="containsText" priority="388" operator="containsText" aboveAverage="0" equalAverage="0" bottom="0" percent="0" rank="0" text="RDO" dxfId="1622">
      <formula>NOT(ISERROR(SEARCH("RDO",AK9)))</formula>
    </cfRule>
  </conditionalFormatting>
  <conditionalFormatting sqref="AE10:AF10 AJ10:AK10 AH10">
    <cfRule type="containsText" priority="389" operator="containsText" aboveAverage="0" equalAverage="0" bottom="0" percent="0" rank="0" text="RDO" dxfId="1623">
      <formula>NOT(ISERROR(SEARCH("RDO",AE10)))</formula>
    </cfRule>
  </conditionalFormatting>
  <conditionalFormatting sqref="X9:Y9 AB9:AC9">
    <cfRule type="containsText" priority="390" operator="containsText" aboveAverage="0" equalAverage="0" bottom="0" percent="0" rank="0" text="RDO" dxfId="1624">
      <formula>NOT(ISERROR(SEARCH("RDO",X9)))</formula>
    </cfRule>
  </conditionalFormatting>
  <conditionalFormatting sqref="V10">
    <cfRule type="containsText" priority="391" operator="containsText" aboveAverage="0" equalAverage="0" bottom="0" percent="0" rank="0" text="RDO" dxfId="1625">
      <formula>NOT(ISERROR(SEARCH("RDO",V10)))</formula>
    </cfRule>
  </conditionalFormatting>
  <conditionalFormatting sqref="W10">
    <cfRule type="containsText" priority="392" operator="containsText" aboveAverage="0" equalAverage="0" bottom="0" percent="0" rank="0" text="RDO" dxfId="1626">
      <formula>NOT(ISERROR(SEARCH("RDO",W10)))</formula>
    </cfRule>
  </conditionalFormatting>
  <conditionalFormatting sqref="Q10:U10">
    <cfRule type="containsText" priority="393" operator="containsText" aboveAverage="0" equalAverage="0" bottom="0" percent="0" rank="0" text="RDO" dxfId="1627">
      <formula>NOT(ISERROR(SEARCH("RDO",Q10)))</formula>
    </cfRule>
  </conditionalFormatting>
  <conditionalFormatting sqref="P10">
    <cfRule type="containsText" priority="394" operator="containsText" aboveAverage="0" equalAverage="0" bottom="0" percent="0" rank="0" text="RDO" dxfId="1628">
      <formula>NOT(ISERROR(SEARCH("RDO",P10)))</formula>
    </cfRule>
  </conditionalFormatting>
  <conditionalFormatting sqref="J10:K10 M10:N10">
    <cfRule type="containsText" priority="395" operator="containsText" aboveAverage="0" equalAverage="0" bottom="0" percent="0" rank="0" text="RDO" dxfId="1629">
      <formula>NOT(ISERROR(SEARCH("RDO",J10)))</formula>
    </cfRule>
  </conditionalFormatting>
  <conditionalFormatting sqref="H10">
    <cfRule type="containsText" priority="396" operator="containsText" aboveAverage="0" equalAverage="0" bottom="0" percent="0" rank="0" text="RDO" dxfId="1630">
      <formula>NOT(ISERROR(SEARCH("RDO",H10)))</formula>
    </cfRule>
  </conditionalFormatting>
  <conditionalFormatting sqref="C10:G10">
    <cfRule type="containsText" priority="397" operator="containsText" aboveAverage="0" equalAverage="0" bottom="0" percent="0" rank="0" text="RDO" dxfId="1631">
      <formula>NOT(ISERROR(SEARCH("RDO",C10)))</formula>
    </cfRule>
  </conditionalFormatting>
  <conditionalFormatting sqref="J9:N9">
    <cfRule type="containsText" priority="398" operator="containsText" aboveAverage="0" equalAverage="0" bottom="0" percent="0" rank="0" text="RDO" dxfId="1632">
      <formula>NOT(ISERROR(SEARCH("RDO",J9)))</formula>
    </cfRule>
  </conditionalFormatting>
  <conditionalFormatting sqref="E9:H9">
    <cfRule type="containsText" priority="399" operator="containsText" aboveAverage="0" equalAverage="0" bottom="0" percent="0" rank="0" text="RDO" dxfId="1633">
      <formula>NOT(ISERROR(SEARCH("RDO",E9)))</formula>
    </cfRule>
    <cfRule type="cellIs" priority="400" operator="equal" aboveAverage="0" equalAverage="0" bottom="0" percent="0" rank="0" text="" dxfId="1634">
      <formula>"RDO"</formula>
    </cfRule>
  </conditionalFormatting>
  <conditionalFormatting sqref="D9">
    <cfRule type="containsText" priority="401" operator="containsText" aboveAverage="0" equalAverage="0" bottom="0" percent="0" rank="0" text="RDO" dxfId="1635">
      <formula>NOT(ISERROR(SEARCH("RDO",D9)))</formula>
    </cfRule>
  </conditionalFormatting>
  <conditionalFormatting sqref="C9">
    <cfRule type="containsText" priority="402" operator="containsText" aboveAverage="0" equalAverage="0" bottom="0" percent="0" rank="0" text="RDO" dxfId="1636">
      <formula>NOT(ISERROR(SEARCH("RDO",C9)))</formula>
    </cfRule>
  </conditionalFormatting>
  <conditionalFormatting sqref="I9">
    <cfRule type="containsText" priority="403" operator="containsText" aboveAverage="0" equalAverage="0" bottom="0" percent="0" rank="0" text="RDO" dxfId="1637">
      <formula>NOT(ISERROR(SEARCH("RDO",I9)))</formula>
    </cfRule>
  </conditionalFormatting>
  <conditionalFormatting sqref="I9">
    <cfRule type="containsText" priority="404" operator="containsText" aboveAverage="0" equalAverage="0" bottom="0" percent="0" rank="0" text="RDO" dxfId="1638">
      <formula>NOT(ISERROR(SEARCH("RDO",I9)))</formula>
    </cfRule>
  </conditionalFormatting>
  <conditionalFormatting sqref="V50">
    <cfRule type="containsText" priority="405" operator="containsText" aboveAverage="0" equalAverage="0" bottom="0" percent="0" rank="0" text="RDO" dxfId="1639">
      <formula>NOT(ISERROR(SEARCH("RDO",V50)))</formula>
    </cfRule>
  </conditionalFormatting>
  <conditionalFormatting sqref="R7">
    <cfRule type="containsText" priority="406" operator="containsText" aboveAverage="0" equalAverage="0" bottom="0" percent="0" rank="0" text="RDO" dxfId="1640">
      <formula>NOT(ISERROR(SEARCH("RDO",R7)))</formula>
    </cfRule>
  </conditionalFormatting>
  <conditionalFormatting sqref="AC7">
    <cfRule type="containsText" priority="407" operator="containsText" aboveAverage="0" equalAverage="0" bottom="0" percent="0" rank="0" text="RDO" dxfId="1641">
      <formula>NOT(ISERROR(SEARCH("RDO",AC7)))</formula>
    </cfRule>
  </conditionalFormatting>
  <conditionalFormatting sqref="AE7:AI7">
    <cfRule type="containsText" priority="408" operator="containsText" aboveAverage="0" equalAverage="0" bottom="0" percent="0" rank="0" text="RDO" dxfId="1642">
      <formula>NOT(ISERROR(SEARCH("RDO",AE7)))</formula>
    </cfRule>
  </conditionalFormatting>
  <conditionalFormatting sqref="AJ7">
    <cfRule type="containsText" priority="409" operator="containsText" aboveAverage="0" equalAverage="0" bottom="0" percent="0" rank="0" text="RDO" dxfId="1643">
      <formula>NOT(ISERROR(SEARCH("RDO",AJ7)))</formula>
    </cfRule>
  </conditionalFormatting>
  <conditionalFormatting sqref="AF50">
    <cfRule type="containsText" priority="410" operator="containsText" aboveAverage="0" equalAverage="0" bottom="0" percent="0" rank="0" text="RDO" dxfId="1644">
      <formula>NOT(ISERROR(SEARCH("RDO",AF50)))</formula>
    </cfRule>
  </conditionalFormatting>
  <conditionalFormatting sqref="AG50">
    <cfRule type="containsText" priority="411" operator="containsText" aboveAverage="0" equalAverage="0" bottom="0" percent="0" rank="0" text="RDO" dxfId="1645">
      <formula>NOT(ISERROR(SEARCH("RDO",AG50)))</formula>
    </cfRule>
  </conditionalFormatting>
  <conditionalFormatting sqref="X50:Y50">
    <cfRule type="containsText" priority="412" operator="containsText" aboveAverage="0" equalAverage="0" bottom="0" percent="0" rank="0" text="RDO" dxfId="1646">
      <formula>NOT(ISERROR(SEARCH("RDO",X50)))</formula>
    </cfRule>
  </conditionalFormatting>
  <conditionalFormatting sqref="S50">
    <cfRule type="containsText" priority="413" operator="containsText" aboveAverage="0" equalAverage="0" bottom="0" percent="0" rank="0" text="RDO" dxfId="1647">
      <formula>NOT(ISERROR(SEARCH("RDO",S50)))</formula>
    </cfRule>
  </conditionalFormatting>
  <conditionalFormatting sqref="Q7 S7:V7">
    <cfRule type="containsText" priority="414" operator="containsText" aboveAverage="0" equalAverage="0" bottom="0" percent="0" rank="0" text="RDO" dxfId="1648">
      <formula>NOT(ISERROR(SEARCH("RDO",Q7)))</formula>
    </cfRule>
  </conditionalFormatting>
  <conditionalFormatting sqref="J7">
    <cfRule type="containsText" priority="415" operator="containsText" aboveAverage="0" equalAverage="0" bottom="0" percent="0" rank="0" text="RDO" dxfId="1649">
      <formula>NOT(ISERROR(SEARCH("RDO",J7)))</formula>
    </cfRule>
  </conditionalFormatting>
  <conditionalFormatting sqref="C50:D50">
    <cfRule type="containsText" priority="416" operator="containsText" aboveAverage="0" equalAverage="0" bottom="0" percent="0" rank="0" text="RDO" dxfId="1650">
      <formula>NOT(ISERROR(SEARCH("RDO",C50)))</formula>
    </cfRule>
    <cfRule type="cellIs" priority="417" operator="equal" aboveAverage="0" equalAverage="0" bottom="0" percent="0" rank="0" text="" dxfId="1651">
      <formula>"RDO"</formula>
    </cfRule>
  </conditionalFormatting>
  <conditionalFormatting sqref="L50">
    <cfRule type="containsText" priority="418" operator="containsText" aboveAverage="0" equalAverage="0" bottom="0" percent="0" rank="0" text="RDO" dxfId="1652">
      <formula>NOT(ISERROR(SEARCH("RDO",L50)))</formula>
    </cfRule>
  </conditionalFormatting>
  <conditionalFormatting sqref="O50">
    <cfRule type="containsText" priority="419" operator="containsText" aboveAverage="0" equalAverage="0" bottom="0" percent="0" rank="0" text="RDO" dxfId="1653">
      <formula>NOT(ISERROR(SEARCH("RDO",O50)))</formula>
    </cfRule>
  </conditionalFormatting>
  <conditionalFormatting sqref="AE50 AH50:AJ50">
    <cfRule type="containsText" priority="420" operator="containsText" aboveAverage="0" equalAverage="0" bottom="0" percent="0" rank="0" text="RDO" dxfId="1654">
      <formula>NOT(ISERROR(SEARCH("RDO",AE50)))</formula>
    </cfRule>
    <cfRule type="cellIs" priority="421" operator="equal" aboveAverage="0" equalAverage="0" bottom="0" percent="0" rank="0" text="" dxfId="1655">
      <formula>"RDO"</formula>
    </cfRule>
  </conditionalFormatting>
  <conditionalFormatting sqref="Z50:AC50">
    <cfRule type="containsText" priority="422" operator="containsText" aboveAverage="0" equalAverage="0" bottom="0" percent="0" rank="0" text="RDO" dxfId="1656">
      <formula>NOT(ISERROR(SEARCH("RDO",Z50)))</formula>
    </cfRule>
    <cfRule type="cellIs" priority="423" operator="equal" aboveAverage="0" equalAverage="0" bottom="0" percent="0" rank="0" text="" dxfId="1657">
      <formula>"RDO"</formula>
    </cfRule>
  </conditionalFormatting>
  <conditionalFormatting sqref="T50:U50 Q50:R50">
    <cfRule type="containsText" priority="424" operator="containsText" aboveAverage="0" equalAverage="0" bottom="0" percent="0" rank="0" text="RDO" dxfId="1658">
      <formula>NOT(ISERROR(SEARCH("RDO",Q50)))</formula>
    </cfRule>
    <cfRule type="cellIs" priority="425" operator="equal" aboveAverage="0" equalAverage="0" bottom="0" percent="0" rank="0" text="" dxfId="1659">
      <formula>"RDO"</formula>
    </cfRule>
  </conditionalFormatting>
  <conditionalFormatting sqref="J50:K50 M50:N50">
    <cfRule type="containsText" priority="426" operator="containsText" aboveAverage="0" equalAverage="0" bottom="0" percent="0" rank="0" text="RDO" dxfId="1660">
      <formula>NOT(ISERROR(SEARCH("RDO",J50)))</formula>
    </cfRule>
    <cfRule type="cellIs" priority="427" operator="equal" aboveAverage="0" equalAverage="0" bottom="0" percent="0" rank="0" text="" dxfId="1661">
      <formula>"RDO"</formula>
    </cfRule>
  </conditionalFormatting>
  <conditionalFormatting sqref="E50:F50">
    <cfRule type="containsText" priority="428" operator="containsText" aboveAverage="0" equalAverage="0" bottom="0" percent="0" rank="0" text="RDO" dxfId="1662">
      <formula>NOT(ISERROR(SEARCH("RDO",E50)))</formula>
    </cfRule>
  </conditionalFormatting>
  <conditionalFormatting sqref="G50:H50">
    <cfRule type="containsText" priority="429" operator="containsText" aboveAverage="0" equalAverage="0" bottom="0" percent="0" rank="0" text="RDO" dxfId="1663">
      <formula>NOT(ISERROR(SEARCH("RDO",G50)))</formula>
    </cfRule>
    <cfRule type="cellIs" priority="430" operator="equal" aboveAverage="0" equalAverage="0" bottom="0" percent="0" rank="0" text="" dxfId="1664">
      <formula>"RDO"</formula>
    </cfRule>
  </conditionalFormatting>
  <conditionalFormatting sqref="C94:AK97">
    <cfRule type="containsText" priority="431" operator="containsText" aboveAverage="0" equalAverage="0" bottom="0" percent="0" rank="0" text="RDO" dxfId="1665">
      <formula>NOT(ISERROR(SEARCH("RDO",C94)))</formula>
    </cfRule>
  </conditionalFormatting>
  <conditionalFormatting sqref="K7:O7">
    <cfRule type="containsText" priority="432" operator="containsText" aboveAverage="0" equalAverage="0" bottom="0" percent="0" rank="0" text="RDO" dxfId="1666">
      <formula>NOT(ISERROR(SEARCH("RDO",K7)))</formula>
    </cfRule>
  </conditionalFormatting>
  <conditionalFormatting sqref="F6">
    <cfRule type="containsText" priority="433" operator="containsText" aboveAverage="0" equalAverage="0" bottom="0" percent="0" rank="0" text="RDO" dxfId="1667">
      <formula>NOT(ISERROR(SEARCH("RDO",F6)))</formula>
    </cfRule>
  </conditionalFormatting>
  <conditionalFormatting sqref="H7">
    <cfRule type="containsText" priority="434" operator="containsText" aboveAverage="0" equalAverage="0" bottom="0" percent="0" rank="0" text="RDO" dxfId="1668">
      <formula>NOT(ISERROR(SEARCH("RDO",H7)))</formula>
    </cfRule>
  </conditionalFormatting>
  <conditionalFormatting sqref="C7:G7">
    <cfRule type="containsText" priority="435" operator="containsText" aboveAverage="0" equalAverage="0" bottom="0" percent="0" rank="0" text="RDO" dxfId="1669">
      <formula>NOT(ISERROR(SEARCH("RDO",C7)))</formula>
    </cfRule>
  </conditionalFormatting>
  <conditionalFormatting sqref="C6">
    <cfRule type="containsText" priority="436" operator="containsText" aboveAverage="0" equalAverage="0" bottom="0" percent="0" rank="0" text="RDO" dxfId="1670">
      <formula>NOT(ISERROR(SEARCH("RDO",C6)))</formula>
    </cfRule>
  </conditionalFormatting>
  <conditionalFormatting sqref="R6">
    <cfRule type="containsText" priority="437" operator="containsText" aboveAverage="0" equalAverage="0" bottom="0" percent="0" rank="0" text="RDO" dxfId="1671">
      <formula>NOT(ISERROR(SEARCH("RDO",R6)))</formula>
    </cfRule>
  </conditionalFormatting>
  <conditionalFormatting sqref="R6">
    <cfRule type="cellIs" priority="438" operator="equal" aboveAverage="0" equalAverage="0" bottom="0" percent="0" rank="0" text="" dxfId="1672">
      <formula>"RDO"</formula>
    </cfRule>
  </conditionalFormatting>
  <conditionalFormatting sqref="D6:E6 G6">
    <cfRule type="containsText" priority="439" operator="containsText" aboveAverage="0" equalAverage="0" bottom="0" percent="0" rank="0" text="RDO" dxfId="1673">
      <formula>NOT(ISERROR(SEARCH("RDO",D6)))</formula>
    </cfRule>
    <cfRule type="cellIs" priority="440" operator="equal" aboveAverage="0" equalAverage="0" bottom="0" percent="0" rank="0" text="" dxfId="1674">
      <formula>"RDO"</formula>
    </cfRule>
  </conditionalFormatting>
  <conditionalFormatting sqref="AC43">
    <cfRule type="containsText" priority="441" operator="containsText" aboveAverage="0" equalAverage="0" bottom="0" percent="0" rank="0" text="RDO" dxfId="1675">
      <formula>NOT(ISERROR(SEARCH("RDO",AC43)))</formula>
    </cfRule>
  </conditionalFormatting>
  <conditionalFormatting sqref="AA44">
    <cfRule type="containsText" priority="442" operator="containsText" aboveAverage="0" equalAverage="0" bottom="0" percent="0" rank="0" text="RDO" dxfId="1676">
      <formula>NOT(ISERROR(SEARCH("RDO",AA44)))</formula>
    </cfRule>
  </conditionalFormatting>
  <conditionalFormatting sqref="V44">
    <cfRule type="containsText" priority="443" operator="containsText" aboveAverage="0" equalAverage="0" bottom="0" percent="0" rank="0" text="RDO" dxfId="1677">
      <formula>NOT(ISERROR(SEARCH("RDO",V44)))</formula>
    </cfRule>
  </conditionalFormatting>
  <conditionalFormatting sqref="O44">
    <cfRule type="containsText" priority="444" operator="containsText" aboveAverage="0" equalAverage="0" bottom="0" percent="0" rank="0" text="RDO" dxfId="1678">
      <formula>NOT(ISERROR(SEARCH("RDO",O44)))</formula>
    </cfRule>
  </conditionalFormatting>
  <conditionalFormatting sqref="M44">
    <cfRule type="containsText" priority="445" operator="containsText" aboveAverage="0" equalAverage="0" bottom="0" percent="0" rank="0" text="RDO" dxfId="1679">
      <formula>NOT(ISERROR(SEARCH("RDO",M44)))</formula>
    </cfRule>
  </conditionalFormatting>
  <conditionalFormatting sqref="AI6">
    <cfRule type="containsText" priority="446" operator="containsText" aboveAverage="0" equalAverage="0" bottom="0" percent="0" rank="0" text="RDO" dxfId="1680">
      <formula>NOT(ISERROR(SEARCH("RDO",AI6)))</formula>
    </cfRule>
  </conditionalFormatting>
  <conditionalFormatting sqref="AH6">
    <cfRule type="containsText" priority="447" operator="containsText" aboveAverage="0" equalAverage="0" bottom="0" percent="0" rank="0" text="RDO" dxfId="1681">
      <formula>NOT(ISERROR(SEARCH("RDO",AH6)))</formula>
    </cfRule>
  </conditionalFormatting>
  <conditionalFormatting sqref="V21">
    <cfRule type="containsText" priority="448" operator="containsText" aboveAverage="0" equalAverage="0" bottom="0" percent="0" rank="0" text="RDO" dxfId="1682">
      <formula>NOT(ISERROR(SEARCH("RDO",V21)))</formula>
    </cfRule>
  </conditionalFormatting>
  <conditionalFormatting sqref="V21">
    <cfRule type="containsText" priority="449" operator="containsText" aboveAverage="0" equalAverage="0" bottom="0" percent="0" rank="0" text="RDO" dxfId="1683">
      <formula>NOT(ISERROR(SEARCH("RDO",V21)))</formula>
    </cfRule>
  </conditionalFormatting>
  <conditionalFormatting sqref="V21">
    <cfRule type="cellIs" priority="450" operator="equal" aboveAverage="0" equalAverage="0" bottom="0" percent="0" rank="0" text="" dxfId="1684">
      <formula>"RDO"</formula>
    </cfRule>
  </conditionalFormatting>
  <conditionalFormatting sqref="V26">
    <cfRule type="containsText" priority="451" operator="containsText" aboveAverage="0" equalAverage="0" bottom="0" percent="0" rank="0" text="RDO" dxfId="1685">
      <formula>NOT(ISERROR(SEARCH("RDO",V26)))</formula>
    </cfRule>
  </conditionalFormatting>
  <conditionalFormatting sqref="C64">
    <cfRule type="containsText" priority="452" operator="containsText" aboveAverage="0" equalAverage="0" bottom="0" percent="0" rank="0" text="RDO" dxfId="1686">
      <formula>NOT(ISERROR(SEARCH("RDO",C64)))</formula>
    </cfRule>
  </conditionalFormatting>
  <conditionalFormatting sqref="C21">
    <cfRule type="containsText" priority="453" operator="containsText" aboveAverage="0" equalAverage="0" bottom="0" percent="0" rank="0" text="RDO" dxfId="1687">
      <formula>NOT(ISERROR(SEARCH("RDO",C21)))</formula>
    </cfRule>
  </conditionalFormatting>
  <conditionalFormatting sqref="C21">
    <cfRule type="containsText" priority="454" operator="containsText" aboveAverage="0" equalAverage="0" bottom="0" percent="0" rank="0" text="RDO" dxfId="1688">
      <formula>NOT(ISERROR(SEARCH("RDO",C21)))</formula>
    </cfRule>
  </conditionalFormatting>
  <conditionalFormatting sqref="C21">
    <cfRule type="cellIs" priority="455" operator="equal" aboveAverage="0" equalAverage="0" bottom="0" percent="0" rank="0" text="" dxfId="1689">
      <formula>"RDO"</formula>
    </cfRule>
  </conditionalFormatting>
  <conditionalFormatting sqref="H64">
    <cfRule type="containsText" priority="456" operator="containsText" aboveAverage="0" equalAverage="0" bottom="0" percent="0" rank="0" text="RDO" dxfId="1690">
      <formula>NOT(ISERROR(SEARCH("RDO",H64)))</formula>
    </cfRule>
  </conditionalFormatting>
  <conditionalFormatting sqref="H64">
    <cfRule type="containsText" priority="457" operator="containsText" aboveAverage="0" equalAverage="0" bottom="0" percent="0" rank="0" text="RDO" dxfId="1691">
      <formula>NOT(ISERROR(SEARCH("RDO",H64)))</formula>
    </cfRule>
  </conditionalFormatting>
  <conditionalFormatting sqref="H64">
    <cfRule type="cellIs" priority="458" operator="equal" aboveAverage="0" equalAverage="0" bottom="0" percent="0" rank="0" text="" dxfId="1692">
      <formula>"RDO"</formula>
    </cfRule>
  </conditionalFormatting>
  <conditionalFormatting sqref="AJ21">
    <cfRule type="containsText" priority="459" operator="containsText" aboveAverage="0" equalAverage="0" bottom="0" percent="0" rank="0" text="RDO" dxfId="1693">
      <formula>NOT(ISERROR(SEARCH("RDO",AJ21)))</formula>
    </cfRule>
  </conditionalFormatting>
  <conditionalFormatting sqref="AJ21">
    <cfRule type="containsText" priority="460" operator="containsText" aboveAverage="0" equalAverage="0" bottom="0" percent="0" rank="0" text="RDO" dxfId="1694">
      <formula>NOT(ISERROR(SEARCH("RDO",AJ21)))</formula>
    </cfRule>
  </conditionalFormatting>
  <conditionalFormatting sqref="AJ21">
    <cfRule type="cellIs" priority="461" operator="equal" aboveAverage="0" equalAverage="0" bottom="0" percent="0" rank="0" text="" dxfId="1695">
      <formula>"RDO"</formula>
    </cfRule>
  </conditionalFormatting>
  <conditionalFormatting sqref="AC61">
    <cfRule type="containsText" priority="462" operator="containsText" aboveAverage="0" equalAverage="0" bottom="0" percent="0" rank="0" text="RDO" dxfId="1696">
      <formula>NOT(ISERROR(SEARCH("RDO",AC61)))</formula>
    </cfRule>
  </conditionalFormatting>
  <conditionalFormatting sqref="Y61:AB61">
    <cfRule type="containsText" priority="463" operator="containsText" aboveAverage="0" equalAverage="0" bottom="0" percent="0" rank="0" text="RDO" dxfId="1697">
      <formula>NOT(ISERROR(SEARCH("RDO",Y61)))</formula>
    </cfRule>
    <cfRule type="containsText" priority="464" operator="containsText" aboveAverage="0" equalAverage="0" bottom="0" percent="0" rank="0" text="RDO" dxfId="1698">
      <formula>NOT(ISERROR(SEARCH("RDO",Y61)))</formula>
    </cfRule>
    <cfRule type="cellIs" priority="465" operator="equal" aboveAverage="0" equalAverage="0" bottom="0" percent="0" rank="0" text="" dxfId="1699">
      <formula>"RDO"</formula>
    </cfRule>
  </conditionalFormatting>
  <conditionalFormatting sqref="X21:Y21">
    <cfRule type="containsText" priority="466" operator="containsText" aboveAverage="0" equalAverage="0" bottom="0" percent="0" rank="0" text="RDO" dxfId="1700">
      <formula>NOT(ISERROR(SEARCH("RDO",X21)))</formula>
    </cfRule>
    <cfRule type="containsText" priority="467" operator="containsText" aboveAverage="0" equalAverage="0" bottom="0" percent="0" rank="0" text="RDO" dxfId="1701">
      <formula>NOT(ISERROR(SEARCH("RDO",X21)))</formula>
    </cfRule>
    <cfRule type="cellIs" priority="468" operator="equal" aboveAverage="0" equalAverage="0" bottom="0" percent="0" rank="0" text="" dxfId="1702">
      <formula>"RDO"</formula>
    </cfRule>
  </conditionalFormatting>
  <conditionalFormatting sqref="AC6">
    <cfRule type="containsText" priority="469" operator="containsText" aboveAverage="0" equalAverage="0" bottom="0" percent="0" rank="0" text="RDO" dxfId="1703">
      <formula>NOT(ISERROR(SEARCH("RDO",AC6)))</formula>
    </cfRule>
  </conditionalFormatting>
  <conditionalFormatting sqref="AC6">
    <cfRule type="containsText" priority="470" operator="containsText" aboveAverage="0" equalAverage="0" bottom="0" percent="0" rank="0" text="RDO" dxfId="1704">
      <formula>NOT(ISERROR(SEARCH("RDO",AC6)))</formula>
    </cfRule>
  </conditionalFormatting>
  <conditionalFormatting sqref="AC6">
    <cfRule type="cellIs" priority="471" operator="equal" aboveAverage="0" equalAverage="0" bottom="0" percent="0" rank="0" text="" dxfId="1705">
      <formula>"RDO"</formula>
    </cfRule>
  </conditionalFormatting>
  <conditionalFormatting sqref="J6:M6">
    <cfRule type="containsText" priority="472" operator="containsText" aboveAverage="0" equalAverage="0" bottom="0" percent="0" rank="0" text="RDO" dxfId="1706">
      <formula>NOT(ISERROR(SEARCH("RDO",J6)))</formula>
    </cfRule>
    <cfRule type="containsText" priority="473" operator="containsText" aboveAverage="0" equalAverage="0" bottom="0" percent="0" rank="0" text="RDO" dxfId="1707">
      <formula>NOT(ISERROR(SEARCH("RDO",J6)))</formula>
    </cfRule>
    <cfRule type="cellIs" priority="474" operator="equal" aboveAverage="0" equalAverage="0" bottom="0" percent="0" rank="0" text="" dxfId="1708">
      <formula>"RDO"</formula>
    </cfRule>
  </conditionalFormatting>
  <conditionalFormatting sqref="AA21">
    <cfRule type="containsText" priority="475" operator="containsText" aboveAverage="0" equalAverage="0" bottom="0" percent="0" rank="0" text="RDO" dxfId="1709">
      <formula>NOT(ISERROR(SEARCH("RDO",AA21)))</formula>
    </cfRule>
  </conditionalFormatting>
  <conditionalFormatting sqref="Q26:U26">
    <cfRule type="containsText" priority="476" operator="containsText" aboveAverage="0" equalAverage="0" bottom="0" percent="0" rank="0" text="RDO" dxfId="1710">
      <formula>NOT(ISERROR(SEARCH("RDO",Q26)))</formula>
    </cfRule>
    <cfRule type="containsText" priority="477" operator="containsText" aboveAverage="0" equalAverage="0" bottom="0" percent="0" rank="0" text="RDO" dxfId="1711">
      <formula>NOT(ISERROR(SEARCH("RDO",Q26)))</formula>
    </cfRule>
    <cfRule type="cellIs" priority="478" operator="equal" aboveAverage="0" equalAverage="0" bottom="0" percent="0" rank="0" text="" dxfId="1712">
      <formula>"RDO"</formula>
    </cfRule>
  </conditionalFormatting>
  <conditionalFormatting sqref="D64:G64">
    <cfRule type="containsText" priority="479" operator="containsText" aboveAverage="0" equalAverage="0" bottom="0" percent="0" rank="0" text="RDO" dxfId="1713">
      <formula>NOT(ISERROR(SEARCH("RDO",D64)))</formula>
    </cfRule>
    <cfRule type="containsText" priority="480" operator="containsText" aboveAverage="0" equalAverage="0" bottom="0" percent="0" rank="0" text="RDO" dxfId="1714">
      <formula>NOT(ISERROR(SEARCH("RDO",D64)))</formula>
    </cfRule>
    <cfRule type="cellIs" priority="481" operator="equal" aboveAverage="0" equalAverage="0" bottom="0" percent="0" rank="0" text="" dxfId="1715">
      <formula>"RDO"</formula>
    </cfRule>
  </conditionalFormatting>
  <conditionalFormatting sqref="P61">
    <cfRule type="containsText" priority="482" operator="containsText" aboveAverage="0" equalAverage="0" bottom="0" percent="0" rank="0" text="RDO" dxfId="1716">
      <formula>NOT(ISERROR(SEARCH("RDO",P61)))</formula>
    </cfRule>
  </conditionalFormatting>
  <conditionalFormatting sqref="AJ41:AK41">
    <cfRule type="containsText" priority="483" operator="containsText" aboveAverage="0" equalAverage="0" bottom="0" percent="0" rank="0" text="RDO" dxfId="1717">
      <formula>NOT(ISERROR(SEARCH("RDO",AJ41)))</formula>
    </cfRule>
  </conditionalFormatting>
  <conditionalFormatting sqref="AE41:AI41">
    <cfRule type="containsText" priority="484" operator="containsText" aboveAverage="0" equalAverage="0" bottom="0" percent="0" rank="0" text="RDO" dxfId="1718">
      <formula>NOT(ISERROR(SEARCH("RDO",AE41)))</formula>
    </cfRule>
    <cfRule type="containsText" priority="485" operator="containsText" aboveAverage="0" equalAverage="0" bottom="0" percent="0" rank="0" text="RDO" dxfId="1719">
      <formula>NOT(ISERROR(SEARCH("RDO",AE41)))</formula>
    </cfRule>
    <cfRule type="cellIs" priority="486" operator="equal" aboveAverage="0" equalAverage="0" bottom="0" percent="0" rank="0" text="" dxfId="1720">
      <formula>"RDO"</formula>
    </cfRule>
  </conditionalFormatting>
  <conditionalFormatting sqref="T21">
    <cfRule type="containsText" priority="487" operator="containsText" aboveAverage="0" equalAverage="0" bottom="0" percent="0" rank="0" text="RDO" dxfId="1721">
      <formula>NOT(ISERROR(SEARCH("RDO",T21)))</formula>
    </cfRule>
  </conditionalFormatting>
  <conditionalFormatting sqref="S21">
    <cfRule type="containsText" priority="488" operator="containsText" aboveAverage="0" equalAverage="0" bottom="0" percent="0" rank="0" text="RDO" dxfId="1722">
      <formula>NOT(ISERROR(SEARCH("RDO",S21)))</formula>
    </cfRule>
  </conditionalFormatting>
  <conditionalFormatting sqref="M34">
    <cfRule type="containsText" priority="489" operator="containsText" aboveAverage="0" equalAverage="0" bottom="0" percent="0" rank="0" text="RDO" dxfId="1723">
      <formula>NOT(ISERROR(SEARCH("RDO",M34)))</formula>
    </cfRule>
  </conditionalFormatting>
  <conditionalFormatting sqref="J34">
    <cfRule type="containsText" priority="490" operator="containsText" aboveAverage="0" equalAverage="0" bottom="0" percent="0" rank="0" text="RDO" dxfId="1724">
      <formula>NOT(ISERROR(SEARCH("RDO",J34)))</formula>
    </cfRule>
  </conditionalFormatting>
  <conditionalFormatting sqref="K33">
    <cfRule type="containsText" priority="491" operator="containsText" aboveAverage="0" equalAverage="0" bottom="0" percent="0" rank="0" text="RDO" dxfId="1725">
      <formula>NOT(ISERROR(SEARCH("RDO",K33)))</formula>
    </cfRule>
  </conditionalFormatting>
  <conditionalFormatting sqref="AC10">
    <cfRule type="containsText" priority="492" operator="containsText" aboveAverage="0" equalAverage="0" bottom="0" percent="0" rank="0" text="RDO" dxfId="1726">
      <formula>NOT(ISERROR(SEARCH("RDO",AC10)))</formula>
    </cfRule>
  </conditionalFormatting>
  <conditionalFormatting sqref="X10:AB10">
    <cfRule type="containsText" priority="493" operator="containsText" aboveAverage="0" equalAverage="0" bottom="0" percent="0" rank="0" text="RDO" dxfId="1727">
      <formula>NOT(ISERROR(SEARCH("RDO",X10)))</formula>
    </cfRule>
  </conditionalFormatting>
  <conditionalFormatting sqref="AJ6">
    <cfRule type="containsText" priority="494" operator="containsText" aboveAverage="0" equalAverage="0" bottom="0" percent="0" rank="0" text="RDO" dxfId="1728">
      <formula>NOT(ISERROR(SEARCH("RDO",AJ6)))</formula>
    </cfRule>
  </conditionalFormatting>
  <conditionalFormatting sqref="AJ6">
    <cfRule type="cellIs" priority="495" operator="equal" aboveAverage="0" equalAverage="0" bottom="0" percent="0" rank="0" text="" dxfId="1729">
      <formula>"RDO"</formula>
    </cfRule>
  </conditionalFormatting>
  <conditionalFormatting sqref="AE6:AG6">
    <cfRule type="containsText" priority="496" operator="containsText" aboveAverage="0" equalAverage="0" bottom="0" percent="0" rank="0" text="RDO" dxfId="1730">
      <formula>NOT(ISERROR(SEARCH("RDO",AE6)))</formula>
    </cfRule>
    <cfRule type="cellIs" priority="497" operator="equal" aboveAverage="0" equalAverage="0" bottom="0" percent="0" rank="0" text="" dxfId="1731">
      <formula>"RDO"</formula>
    </cfRule>
  </conditionalFormatting>
  <conditionalFormatting sqref="AA6:AB6">
    <cfRule type="containsText" priority="498" operator="containsText" aboveAverage="0" equalAverage="0" bottom="0" percent="0" rank="0" text="RDO" dxfId="1732">
      <formula>NOT(ISERROR(SEARCH("RDO",AA6)))</formula>
    </cfRule>
  </conditionalFormatting>
  <conditionalFormatting sqref="Z6">
    <cfRule type="containsText" priority="499" operator="containsText" aboveAverage="0" equalAverage="0" bottom="0" percent="0" rank="0" text="RDO" dxfId="1733">
      <formula>NOT(ISERROR(SEARCH("RDO",Z6)))</formula>
    </cfRule>
  </conditionalFormatting>
  <conditionalFormatting sqref="Y6">
    <cfRule type="containsText" priority="500" operator="containsText" aboveAverage="0" equalAverage="0" bottom="0" percent="0" rank="0" text="RDO" dxfId="1734">
      <formula>NOT(ISERROR(SEARCH("RDO",Y6)))</formula>
    </cfRule>
  </conditionalFormatting>
  <conditionalFormatting sqref="X6">
    <cfRule type="containsText" priority="501" operator="containsText" aboveAverage="0" equalAverage="0" bottom="0" percent="0" rank="0" text="RDO" dxfId="1735">
      <formula>NOT(ISERROR(SEARCH("RDO",X6)))</formula>
    </cfRule>
  </conditionalFormatting>
  <conditionalFormatting sqref="V6">
    <cfRule type="containsText" priority="502" operator="containsText" aboveAverage="0" equalAverage="0" bottom="0" percent="0" rank="0" text="RDO" dxfId="1736">
      <formula>NOT(ISERROR(SEARCH("RDO",V6)))</formula>
    </cfRule>
  </conditionalFormatting>
  <conditionalFormatting sqref="T6:U6">
    <cfRule type="containsText" priority="503" operator="containsText" aboveAverage="0" equalAverage="0" bottom="0" percent="0" rank="0" text="RDO" dxfId="1737">
      <formula>NOT(ISERROR(SEARCH("RDO",T6)))</formula>
    </cfRule>
  </conditionalFormatting>
  <conditionalFormatting sqref="S6">
    <cfRule type="containsText" priority="504" operator="containsText" aboveAverage="0" equalAverage="0" bottom="0" percent="0" rank="0" text="RDO" dxfId="1738">
      <formula>NOT(ISERROR(SEARCH("RDO",S6)))</formula>
    </cfRule>
  </conditionalFormatting>
  <conditionalFormatting sqref="Q6">
    <cfRule type="containsText" priority="505" operator="containsText" aboveAverage="0" equalAverage="0" bottom="0" percent="0" rank="0" text="RDO" dxfId="1739">
      <formula>NOT(ISERROR(SEARCH("RDO",Q6)))</formula>
    </cfRule>
  </conditionalFormatting>
  <conditionalFormatting sqref="O6">
    <cfRule type="containsText" priority="506" operator="containsText" aboveAverage="0" equalAverage="0" bottom="0" percent="0" rank="0" text="RDO" dxfId="1740">
      <formula>NOT(ISERROR(SEARCH("RDO",O6)))</formula>
    </cfRule>
  </conditionalFormatting>
  <conditionalFormatting sqref="N6">
    <cfRule type="containsText" priority="507" operator="containsText" aboveAverage="0" equalAverage="0" bottom="0" percent="0" rank="0" text="RDO" dxfId="1741">
      <formula>NOT(ISERROR(SEARCH("RDO",N6)))</formula>
    </cfRule>
  </conditionalFormatting>
  <conditionalFormatting sqref="C46">
    <cfRule type="containsText" priority="508" operator="containsText" aboveAverage="0" equalAverage="0" bottom="0" percent="0" rank="0" text="RDO" dxfId="1742">
      <formula>NOT(ISERROR(SEARCH("RDO",C46)))</formula>
    </cfRule>
  </conditionalFormatting>
  <conditionalFormatting sqref="AG24">
    <cfRule type="containsText" priority="509" operator="containsText" aboveAverage="0" equalAverage="0" bottom="0" percent="0" rank="0" text="RDO" dxfId="1743">
      <formula>NOT(ISERROR(SEARCH("RDO",AG24)))</formula>
    </cfRule>
  </conditionalFormatting>
  <conditionalFormatting sqref="AC24">
    <cfRule type="containsText" priority="510" operator="containsText" aboveAverage="0" equalAverage="0" bottom="0" percent="0" rank="0" text="RDO" dxfId="1744">
      <formula>NOT(ISERROR(SEARCH("RDO",AC24)))</formula>
    </cfRule>
  </conditionalFormatting>
  <conditionalFormatting sqref="AH24:AI24">
    <cfRule type="containsText" priority="511" operator="containsText" aboveAverage="0" equalAverage="0" bottom="0" percent="0" rank="0" text="RDO" dxfId="1745">
      <formula>NOT(ISERROR(SEARCH("RDO",AH24)))</formula>
    </cfRule>
  </conditionalFormatting>
  <conditionalFormatting sqref="AE24:AF24">
    <cfRule type="containsText" priority="512" operator="containsText" aboveAverage="0" equalAverage="0" bottom="0" percent="0" rank="0" text="RDO" dxfId="1746">
      <formula>NOT(ISERROR(SEARCH("RDO",AE24)))</formula>
    </cfRule>
  </conditionalFormatting>
  <conditionalFormatting sqref="Y24">
    <cfRule type="containsText" priority="513" operator="containsText" aboveAverage="0" equalAverage="0" bottom="0" percent="0" rank="0" text="RDO" dxfId="1747">
      <formula>NOT(ISERROR(SEARCH("RDO",Y24)))</formula>
    </cfRule>
  </conditionalFormatting>
  <conditionalFormatting sqref="Z24">
    <cfRule type="containsText" priority="514" operator="containsText" aboveAverage="0" equalAverage="0" bottom="0" percent="0" rank="0" text="RDO" dxfId="1748">
      <formula>NOT(ISERROR(SEARCH("RDO",Z24)))</formula>
    </cfRule>
  </conditionalFormatting>
  <conditionalFormatting sqref="AB24">
    <cfRule type="containsText" priority="515" operator="containsText" aboveAverage="0" equalAverage="0" bottom="0" percent="0" rank="0" text="RDO" dxfId="1749">
      <formula>NOT(ISERROR(SEARCH("RDO",AB24)))</formula>
    </cfRule>
  </conditionalFormatting>
  <conditionalFormatting sqref="AA24">
    <cfRule type="containsText" priority="516" operator="containsText" aboveAverage="0" equalAverage="0" bottom="0" percent="0" rank="0" text="RDO" dxfId="1750">
      <formula>NOT(ISERROR(SEARCH("RDO",AA24)))</formula>
    </cfRule>
  </conditionalFormatting>
  <conditionalFormatting sqref="X24">
    <cfRule type="containsText" priority="517" operator="containsText" aboveAverage="0" equalAverage="0" bottom="0" percent="0" rank="0" text="RDO" dxfId="1751">
      <formula>NOT(ISERROR(SEARCH("RDO",X24)))</formula>
    </cfRule>
  </conditionalFormatting>
  <conditionalFormatting sqref="D24">
    <cfRule type="containsText" priority="518" operator="containsText" aboveAverage="0" equalAverage="0" bottom="0" percent="0" rank="0" text="RDO" dxfId="1752">
      <formula>NOT(ISERROR(SEARCH("RDO",D24)))</formula>
    </cfRule>
  </conditionalFormatting>
  <conditionalFormatting sqref="C24">
    <cfRule type="containsText" priority="519" operator="containsText" aboveAverage="0" equalAverage="0" bottom="0" percent="0" rank="0" text="RDO" dxfId="1753">
      <formula>NOT(ISERROR(SEARCH("RDO",C24)))</formula>
    </cfRule>
  </conditionalFormatting>
  <conditionalFormatting sqref="AJ24">
    <cfRule type="containsText" priority="520" operator="containsText" aboveAverage="0" equalAverage="0" bottom="0" percent="0" rank="0" text="RDO" dxfId="1754">
      <formula>NOT(ISERROR(SEARCH("RDO",AJ24)))</formula>
    </cfRule>
  </conditionalFormatting>
  <conditionalFormatting sqref="AD24">
    <cfRule type="containsText" priority="521" operator="containsText" aboveAverage="0" equalAverage="0" bottom="0" percent="0" rank="0" text="RDO" dxfId="1755">
      <formula>NOT(ISERROR(SEARCH("RDO",AD24)))</formula>
    </cfRule>
  </conditionalFormatting>
  <conditionalFormatting sqref="V24:W24">
    <cfRule type="containsText" priority="522" operator="containsText" aboveAverage="0" equalAverage="0" bottom="0" percent="0" rank="0" text="RDO" dxfId="1756">
      <formula>NOT(ISERROR(SEARCH("RDO",V24)))</formula>
    </cfRule>
  </conditionalFormatting>
  <conditionalFormatting sqref="AK24">
    <cfRule type="containsText" priority="523" operator="containsText" aboveAverage="0" equalAverage="0" bottom="0" percent="0" rank="0" text="RDO" dxfId="1757">
      <formula>NOT(ISERROR(SEARCH("RDO",AK24)))</formula>
    </cfRule>
  </conditionalFormatting>
  <conditionalFormatting sqref="O24">
    <cfRule type="containsText" priority="524" operator="containsText" aboveAverage="0" equalAverage="0" bottom="0" percent="0" rank="0" text="RDO" dxfId="1758">
      <formula>NOT(ISERROR(SEARCH("RDO",O24)))</formula>
    </cfRule>
  </conditionalFormatting>
  <conditionalFormatting sqref="I24">
    <cfRule type="containsText" priority="525" operator="containsText" aboveAverage="0" equalAverage="0" bottom="0" percent="0" rank="0" text="RDO" dxfId="1759">
      <formula>NOT(ISERROR(SEARCH("RDO",I24)))</formula>
    </cfRule>
  </conditionalFormatting>
  <conditionalFormatting sqref="F24">
    <cfRule type="containsText" priority="526" operator="containsText" aboveAverage="0" equalAverage="0" bottom="0" percent="0" rank="0" text="RDO" dxfId="1760">
      <formula>NOT(ISERROR(SEARCH("RDO",F24)))</formula>
    </cfRule>
  </conditionalFormatting>
  <conditionalFormatting sqref="E24">
    <cfRule type="containsText" priority="527" operator="containsText" aboveAverage="0" equalAverage="0" bottom="0" percent="0" rank="0" text="RDO" dxfId="1761">
      <formula>NOT(ISERROR(SEARCH("RDO",E24)))</formula>
    </cfRule>
  </conditionalFormatting>
  <conditionalFormatting sqref="AJ15">
    <cfRule type="containsText" priority="528" operator="containsText" aboveAverage="0" equalAverage="0" bottom="0" percent="0" rank="0" text="RDO" dxfId="1762">
      <formula>NOT(ISERROR(SEARCH("RDO",AJ15)))</formula>
    </cfRule>
  </conditionalFormatting>
  <conditionalFormatting sqref="AI15">
    <cfRule type="containsText" priority="529" operator="containsText" aboveAverage="0" equalAverage="0" bottom="0" percent="0" rank="0" text="RDO" dxfId="1763">
      <formula>NOT(ISERROR(SEARCH("RDO",AI15)))</formula>
    </cfRule>
  </conditionalFormatting>
  <conditionalFormatting sqref="AH15">
    <cfRule type="containsText" priority="530" operator="containsText" aboveAverage="0" equalAverage="0" bottom="0" percent="0" rank="0" text="RDO" dxfId="1764">
      <formula>NOT(ISERROR(SEARCH("RDO",AH15)))</formula>
    </cfRule>
  </conditionalFormatting>
  <conditionalFormatting sqref="AG15">
    <cfRule type="containsText" priority="531" operator="containsText" aboveAverage="0" equalAverage="0" bottom="0" percent="0" rank="0" text="RDO" dxfId="1765">
      <formula>NOT(ISERROR(SEARCH("RDO",AG15)))</formula>
    </cfRule>
  </conditionalFormatting>
  <conditionalFormatting sqref="AF15">
    <cfRule type="containsText" priority="532" operator="containsText" aboveAverage="0" equalAverage="0" bottom="0" percent="0" rank="0" text="RDO" dxfId="1766">
      <formula>NOT(ISERROR(SEARCH("RDO",AF15)))</formula>
    </cfRule>
  </conditionalFormatting>
  <conditionalFormatting sqref="AE15">
    <cfRule type="containsText" priority="533" operator="containsText" aboveAverage="0" equalAverage="0" bottom="0" percent="0" rank="0" text="RDO" dxfId="1767">
      <formula>NOT(ISERROR(SEARCH("RDO",AE15)))</formula>
    </cfRule>
  </conditionalFormatting>
  <conditionalFormatting sqref="AI14:AJ14">
    <cfRule type="containsText" priority="534" operator="containsText" aboveAverage="0" equalAverage="0" bottom="0" percent="0" rank="0" text="RDO" dxfId="1768">
      <formula>NOT(ISERROR(SEARCH("RDO",AI14)))</formula>
    </cfRule>
  </conditionalFormatting>
  <conditionalFormatting sqref="AH14">
    <cfRule type="containsText" priority="535" operator="containsText" aboveAverage="0" equalAverage="0" bottom="0" percent="0" rank="0" text="RDO" dxfId="1769">
      <formula>NOT(ISERROR(SEARCH("RDO",AH14)))</formula>
    </cfRule>
  </conditionalFormatting>
  <conditionalFormatting sqref="AG14">
    <cfRule type="containsText" priority="536" operator="containsText" aboveAverage="0" equalAverage="0" bottom="0" percent="0" rank="0" text="RDO" dxfId="1770">
      <formula>NOT(ISERROR(SEARCH("RDO",AG14)))</formula>
    </cfRule>
  </conditionalFormatting>
  <conditionalFormatting sqref="AF14">
    <cfRule type="containsText" priority="537" operator="containsText" aboveAverage="0" equalAverage="0" bottom="0" percent="0" rank="0" text="RDO" dxfId="1771">
      <formula>NOT(ISERROR(SEARCH("RDO",AF14)))</formula>
    </cfRule>
  </conditionalFormatting>
  <conditionalFormatting sqref="AE12">
    <cfRule type="containsText" priority="538" operator="containsText" aboveAverage="0" equalAverage="0" bottom="0" percent="0" rank="0" text="RDO" dxfId="1772">
      <formula>NOT(ISERROR(SEARCH("RDO",AE12)))</formula>
    </cfRule>
  </conditionalFormatting>
  <conditionalFormatting sqref="AE12">
    <cfRule type="cellIs" priority="539" operator="equal" aboveAverage="0" equalAverage="0" bottom="0" percent="0" rank="0" text="" dxfId="1773">
      <formula>"RDO"</formula>
    </cfRule>
  </conditionalFormatting>
  <conditionalFormatting sqref="X15">
    <cfRule type="containsText" priority="540" operator="containsText" aboveAverage="0" equalAverage="0" bottom="0" percent="0" rank="0" text="RDO" dxfId="1774">
      <formula>NOT(ISERROR(SEARCH("RDO",X15)))</formula>
    </cfRule>
  </conditionalFormatting>
  <conditionalFormatting sqref="AC15">
    <cfRule type="containsText" priority="541" operator="containsText" aboveAverage="0" equalAverage="0" bottom="0" percent="0" rank="0" text="RDO" dxfId="1775">
      <formula>NOT(ISERROR(SEARCH("RDO",AC15)))</formula>
    </cfRule>
  </conditionalFormatting>
  <conditionalFormatting sqref="Z15">
    <cfRule type="containsText" priority="542" operator="containsText" aboveAverage="0" equalAverage="0" bottom="0" percent="0" rank="0" text="RDO" dxfId="1776">
      <formula>NOT(ISERROR(SEARCH("RDO",Z15)))</formula>
    </cfRule>
  </conditionalFormatting>
  <conditionalFormatting sqref="X14">
    <cfRule type="containsText" priority="543" operator="containsText" aboveAverage="0" equalAverage="0" bottom="0" percent="0" rank="0" text="RDO" dxfId="1777">
      <formula>NOT(ISERROR(SEARCH("RDO",X14)))</formula>
    </cfRule>
  </conditionalFormatting>
  <conditionalFormatting sqref="X13">
    <cfRule type="containsText" priority="544" operator="containsText" aboveAverage="0" equalAverage="0" bottom="0" percent="0" rank="0" text="RDO" dxfId="1778">
      <formula>NOT(ISERROR(SEARCH("RDO",X13)))</formula>
    </cfRule>
  </conditionalFormatting>
  <conditionalFormatting sqref="X13">
    <cfRule type="cellIs" priority="545" operator="equal" aboveAverage="0" equalAverage="0" bottom="0" percent="0" rank="0" text="" dxfId="1779">
      <formula>"RDO"</formula>
    </cfRule>
  </conditionalFormatting>
  <conditionalFormatting sqref="AB12">
    <cfRule type="containsText" priority="546" operator="containsText" aboveAverage="0" equalAverage="0" bottom="0" percent="0" rank="0" text="RDO" dxfId="1780">
      <formula>NOT(ISERROR(SEARCH("RDO",AB12)))</formula>
    </cfRule>
  </conditionalFormatting>
  <conditionalFormatting sqref="Z12">
    <cfRule type="containsText" priority="547" operator="containsText" aboveAverage="0" equalAverage="0" bottom="0" percent="0" rank="0" text="RDO" dxfId="1781">
      <formula>NOT(ISERROR(SEARCH("RDO",Z12)))</formula>
    </cfRule>
  </conditionalFormatting>
  <conditionalFormatting sqref="Z12">
    <cfRule type="cellIs" priority="548" operator="equal" aboveAverage="0" equalAverage="0" bottom="0" percent="0" rank="0" text="" dxfId="1782">
      <formula>"RDO"</formula>
    </cfRule>
  </conditionalFormatting>
  <conditionalFormatting sqref="AA12">
    <cfRule type="containsText" priority="549" operator="containsText" aboveAverage="0" equalAverage="0" bottom="0" percent="0" rank="0" text="RDO" dxfId="1783">
      <formula>NOT(ISERROR(SEARCH("RDO",AA12)))</formula>
    </cfRule>
  </conditionalFormatting>
  <conditionalFormatting sqref="AA12">
    <cfRule type="cellIs" priority="550" operator="equal" aboveAverage="0" equalAverage="0" bottom="0" percent="0" rank="0" text="" dxfId="1784">
      <formula>"RDO"</formula>
    </cfRule>
  </conditionalFormatting>
  <conditionalFormatting sqref="X12">
    <cfRule type="containsText" priority="551" operator="containsText" aboveAverage="0" equalAverage="0" bottom="0" percent="0" rank="0" text="RDO" dxfId="1785">
      <formula>NOT(ISERROR(SEARCH("RDO",X12)))</formula>
    </cfRule>
  </conditionalFormatting>
  <conditionalFormatting sqref="X12">
    <cfRule type="cellIs" priority="552" operator="equal" aboveAverage="0" equalAverage="0" bottom="0" percent="0" rank="0" text="" dxfId="1786">
      <formula>"RDO"</formula>
    </cfRule>
  </conditionalFormatting>
  <conditionalFormatting sqref="Y12">
    <cfRule type="containsText" priority="553" operator="containsText" aboveAverage="0" equalAverage="0" bottom="0" percent="0" rank="0" text="RDO" dxfId="1787">
      <formula>NOT(ISERROR(SEARCH("RDO",Y12)))</formula>
    </cfRule>
  </conditionalFormatting>
  <conditionalFormatting sqref="Y12">
    <cfRule type="cellIs" priority="554" operator="equal" aboveAverage="0" equalAverage="0" bottom="0" percent="0" rank="0" text="" dxfId="1788">
      <formula>"RDO"</formula>
    </cfRule>
  </conditionalFormatting>
  <conditionalFormatting sqref="AD12">
    <cfRule type="containsText" priority="555" operator="containsText" aboveAverage="0" equalAverage="0" bottom="0" percent="0" rank="0" text="RDO" dxfId="1789">
      <formula>NOT(ISERROR(SEARCH("RDO",AD12)))</formula>
    </cfRule>
  </conditionalFormatting>
  <conditionalFormatting sqref="V15">
    <cfRule type="containsText" priority="556" operator="containsText" aboveAverage="0" equalAverage="0" bottom="0" percent="0" rank="0" text="RDO" dxfId="1790">
      <formula>NOT(ISERROR(SEARCH("RDO",V15)))</formula>
    </cfRule>
  </conditionalFormatting>
  <conditionalFormatting sqref="T15:U15">
    <cfRule type="containsText" priority="557" operator="containsText" aboveAverage="0" equalAverage="0" bottom="0" percent="0" rank="0" text="RDO" dxfId="1791">
      <formula>NOT(ISERROR(SEARCH("RDO",T15)))</formula>
    </cfRule>
  </conditionalFormatting>
  <conditionalFormatting sqref="S15">
    <cfRule type="containsText" priority="558" operator="containsText" aboveAverage="0" equalAverage="0" bottom="0" percent="0" rank="0" text="RDO" dxfId="1792">
      <formula>NOT(ISERROR(SEARCH("RDO",S15)))</formula>
    </cfRule>
  </conditionalFormatting>
  <conditionalFormatting sqref="R15">
    <cfRule type="containsText" priority="559" operator="containsText" aboveAverage="0" equalAverage="0" bottom="0" percent="0" rank="0" text="RDO" dxfId="1793">
      <formula>NOT(ISERROR(SEARCH("RDO",R15)))</formula>
    </cfRule>
  </conditionalFormatting>
  <conditionalFormatting sqref="Q15">
    <cfRule type="containsText" priority="560" operator="containsText" aboveAverage="0" equalAverage="0" bottom="0" percent="0" rank="0" text="RDO" dxfId="1794">
      <formula>NOT(ISERROR(SEARCH("RDO",Q15)))</formula>
    </cfRule>
  </conditionalFormatting>
  <conditionalFormatting sqref="U13:V13">
    <cfRule type="containsText" priority="561" operator="containsText" aboveAverage="0" equalAverage="0" bottom="0" percent="0" rank="0" text="RDO" dxfId="1795">
      <formula>NOT(ISERROR(SEARCH("RDO",U13)))</formula>
    </cfRule>
    <cfRule type="cellIs" priority="562" operator="equal" aboveAverage="0" equalAverage="0" bottom="0" percent="0" rank="0" text="" dxfId="1796">
      <formula>"RDO"</formula>
    </cfRule>
  </conditionalFormatting>
  <conditionalFormatting sqref="T13">
    <cfRule type="containsText" priority="563" operator="containsText" aboveAverage="0" equalAverage="0" bottom="0" percent="0" rank="0" text="RDO" dxfId="1797">
      <formula>NOT(ISERROR(SEARCH("RDO",T13)))</formula>
    </cfRule>
  </conditionalFormatting>
  <conditionalFormatting sqref="Q13:R13">
    <cfRule type="containsText" priority="564" operator="containsText" aboveAverage="0" equalAverage="0" bottom="0" percent="0" rank="0" text="RDO" dxfId="1798">
      <formula>NOT(ISERROR(SEARCH("RDO",Q13)))</formula>
    </cfRule>
    <cfRule type="cellIs" priority="565" operator="equal" aboveAverage="0" equalAverage="0" bottom="0" percent="0" rank="0" text="" dxfId="1799">
      <formula>"RDO"</formula>
    </cfRule>
  </conditionalFormatting>
  <conditionalFormatting sqref="S13">
    <cfRule type="containsText" priority="566" operator="containsText" aboveAverage="0" equalAverage="0" bottom="0" percent="0" rank="0" text="RDO" dxfId="1800">
      <formula>NOT(ISERROR(SEARCH("RDO",S13)))</formula>
    </cfRule>
  </conditionalFormatting>
  <conditionalFormatting sqref="U12">
    <cfRule type="containsText" priority="567" operator="containsText" aboveAverage="0" equalAverage="0" bottom="0" percent="0" rank="0" text="RDO" dxfId="1801">
      <formula>NOT(ISERROR(SEARCH("RDO",U12)))</formula>
    </cfRule>
  </conditionalFormatting>
  <conditionalFormatting sqref="U12">
    <cfRule type="cellIs" priority="568" operator="equal" aboveAverage="0" equalAverage="0" bottom="0" percent="0" rank="0" text="" dxfId="1802">
      <formula>"RDO"</formula>
    </cfRule>
  </conditionalFormatting>
  <conditionalFormatting sqref="T12">
    <cfRule type="containsText" priority="569" operator="containsText" aboveAverage="0" equalAverage="0" bottom="0" percent="0" rank="0" text="RDO" dxfId="1803">
      <formula>NOT(ISERROR(SEARCH("RDO",T12)))</formula>
    </cfRule>
  </conditionalFormatting>
  <conditionalFormatting sqref="T12">
    <cfRule type="cellIs" priority="570" operator="equal" aboveAverage="0" equalAverage="0" bottom="0" percent="0" rank="0" text="" dxfId="1804">
      <formula>"RDO"</formula>
    </cfRule>
  </conditionalFormatting>
  <conditionalFormatting sqref="S12">
    <cfRule type="containsText" priority="571" operator="containsText" aboveAverage="0" equalAverage="0" bottom="0" percent="0" rank="0" text="RDO" dxfId="1805">
      <formula>NOT(ISERROR(SEARCH("RDO",S12)))</formula>
    </cfRule>
  </conditionalFormatting>
  <conditionalFormatting sqref="S12">
    <cfRule type="cellIs" priority="572" operator="equal" aboveAverage="0" equalAverage="0" bottom="0" percent="0" rank="0" text="" dxfId="1806">
      <formula>"RDO"</formula>
    </cfRule>
  </conditionalFormatting>
  <conditionalFormatting sqref="V12">
    <cfRule type="containsText" priority="573" operator="containsText" aboveAverage="0" equalAverage="0" bottom="0" percent="0" rank="0" text="RDO" dxfId="1807">
      <formula>NOT(ISERROR(SEARCH("RDO",V12)))</formula>
    </cfRule>
  </conditionalFormatting>
  <conditionalFormatting sqref="V12">
    <cfRule type="cellIs" priority="574" operator="equal" aboveAverage="0" equalAverage="0" bottom="0" percent="0" rank="0" text="" dxfId="1808">
      <formula>"RDO"</formula>
    </cfRule>
  </conditionalFormatting>
  <conditionalFormatting sqref="R12">
    <cfRule type="containsText" priority="575" operator="containsText" aboveAverage="0" equalAverage="0" bottom="0" percent="0" rank="0" text="RDO" dxfId="1809">
      <formula>NOT(ISERROR(SEARCH("RDO",R12)))</formula>
    </cfRule>
  </conditionalFormatting>
  <conditionalFormatting sqref="W12">
    <cfRule type="containsText" priority="576" operator="containsText" aboveAverage="0" equalAverage="0" bottom="0" percent="0" rank="0" text="RDO" dxfId="1810">
      <formula>NOT(ISERROR(SEARCH("RDO",W12)))</formula>
    </cfRule>
  </conditionalFormatting>
  <conditionalFormatting sqref="U14:V14">
    <cfRule type="containsText" priority="577" operator="containsText" aboveAverage="0" equalAverage="0" bottom="0" percent="0" rank="0" text="RDO" dxfId="1811">
      <formula>NOT(ISERROR(SEARCH("RDO",U14)))</formula>
    </cfRule>
  </conditionalFormatting>
  <conditionalFormatting sqref="T14">
    <cfRule type="containsText" priority="578" operator="containsText" aboveAverage="0" equalAverage="0" bottom="0" percent="0" rank="0" text="RDO" dxfId="1812">
      <formula>NOT(ISERROR(SEARCH("RDO",T14)))</formula>
    </cfRule>
  </conditionalFormatting>
  <conditionalFormatting sqref="L13:M13">
    <cfRule type="containsText" priority="579" operator="containsText" aboveAverage="0" equalAverage="0" bottom="0" percent="0" rank="0" text="RDO" dxfId="1813">
      <formula>NOT(ISERROR(SEARCH("RDO",L13)))</formula>
    </cfRule>
  </conditionalFormatting>
  <conditionalFormatting sqref="O14">
    <cfRule type="containsText" priority="580" operator="containsText" aboveAverage="0" equalAverage="0" bottom="0" percent="0" rank="0" text="RDO" dxfId="1814">
      <formula>NOT(ISERROR(SEARCH("RDO",O14)))</formula>
    </cfRule>
  </conditionalFormatting>
  <conditionalFormatting sqref="N14">
    <cfRule type="containsText" priority="581" operator="containsText" aboveAverage="0" equalAverage="0" bottom="0" percent="0" rank="0" text="RDO" dxfId="1815">
      <formula>NOT(ISERROR(SEARCH("RDO",N14)))</formula>
    </cfRule>
  </conditionalFormatting>
  <conditionalFormatting sqref="M14">
    <cfRule type="containsText" priority="582" operator="containsText" aboveAverage="0" equalAverage="0" bottom="0" percent="0" rank="0" text="RDO" dxfId="1816">
      <formula>NOT(ISERROR(SEARCH("RDO",M14)))</formula>
    </cfRule>
  </conditionalFormatting>
  <conditionalFormatting sqref="L14">
    <cfRule type="containsText" priority="583" operator="containsText" aboveAverage="0" equalAverage="0" bottom="0" percent="0" rank="0" text="RDO" dxfId="1817">
      <formula>NOT(ISERROR(SEARCH("RDO",L14)))</formula>
    </cfRule>
  </conditionalFormatting>
  <conditionalFormatting sqref="K14">
    <cfRule type="containsText" priority="584" operator="containsText" aboveAverage="0" equalAverage="0" bottom="0" percent="0" rank="0" text="RDO" dxfId="1818">
      <formula>NOT(ISERROR(SEARCH("RDO",K14)))</formula>
    </cfRule>
  </conditionalFormatting>
  <conditionalFormatting sqref="J14">
    <cfRule type="containsText" priority="585" operator="containsText" aboveAverage="0" equalAverage="0" bottom="0" percent="0" rank="0" text="RDO" dxfId="1819">
      <formula>NOT(ISERROR(SEARCH("RDO",J14)))</formula>
    </cfRule>
  </conditionalFormatting>
  <conditionalFormatting sqref="L15:O15">
    <cfRule type="containsText" priority="586" operator="containsText" aboveAverage="0" equalAverage="0" bottom="0" percent="0" rank="0" text="RDO" dxfId="1820">
      <formula>NOT(ISERROR(SEARCH("RDO",L15)))</formula>
    </cfRule>
  </conditionalFormatting>
  <conditionalFormatting sqref="N13:O13">
    <cfRule type="containsText" priority="587" operator="containsText" aboveAverage="0" equalAverage="0" bottom="0" percent="0" rank="0" text="RDO" dxfId="1821">
      <formula>NOT(ISERROR(SEARCH("RDO",N13)))</formula>
    </cfRule>
    <cfRule type="cellIs" priority="588" operator="equal" aboveAverage="0" equalAverage="0" bottom="0" percent="0" rank="0" text="" dxfId="1822">
      <formula>"RDO"</formula>
    </cfRule>
  </conditionalFormatting>
  <conditionalFormatting sqref="K13">
    <cfRule type="containsText" priority="589" operator="containsText" aboveAverage="0" equalAverage="0" bottom="0" percent="0" rank="0" text="RDO" dxfId="1823">
      <formula>NOT(ISERROR(SEARCH("RDO",K13)))</formula>
    </cfRule>
  </conditionalFormatting>
  <conditionalFormatting sqref="K13">
    <cfRule type="cellIs" priority="590" operator="equal" aboveAverage="0" equalAverage="0" bottom="0" percent="0" rank="0" text="" dxfId="1824">
      <formula>"RDO"</formula>
    </cfRule>
  </conditionalFormatting>
  <conditionalFormatting sqref="J13">
    <cfRule type="containsText" priority="591" operator="containsText" aboveAverage="0" equalAverage="0" bottom="0" percent="0" rank="0" text="RDO" dxfId="1825">
      <formula>NOT(ISERROR(SEARCH("RDO",J13)))</formula>
    </cfRule>
  </conditionalFormatting>
  <conditionalFormatting sqref="J13">
    <cfRule type="cellIs" priority="592" operator="equal" aboveAverage="0" equalAverage="0" bottom="0" percent="0" rank="0" text="" dxfId="1826">
      <formula>"RDO"</formula>
    </cfRule>
  </conditionalFormatting>
  <conditionalFormatting sqref="N12">
    <cfRule type="containsText" priority="593" operator="containsText" aboveAverage="0" equalAverage="0" bottom="0" percent="0" rank="0" text="RDO" dxfId="1827">
      <formula>NOT(ISERROR(SEARCH("RDO",N12)))</formula>
    </cfRule>
  </conditionalFormatting>
  <conditionalFormatting sqref="L12">
    <cfRule type="containsText" priority="594" operator="containsText" aboveAverage="0" equalAverage="0" bottom="0" percent="0" rank="0" text="RDO" dxfId="1828">
      <formula>NOT(ISERROR(SEARCH("RDO",L12)))</formula>
    </cfRule>
  </conditionalFormatting>
  <conditionalFormatting sqref="L12">
    <cfRule type="cellIs" priority="595" operator="equal" aboveAverage="0" equalAverage="0" bottom="0" percent="0" rank="0" text="" dxfId="1829">
      <formula>"RDO"</formula>
    </cfRule>
  </conditionalFormatting>
  <conditionalFormatting sqref="M12">
    <cfRule type="containsText" priority="596" operator="containsText" aboveAverage="0" equalAverage="0" bottom="0" percent="0" rank="0" text="RDO" dxfId="1830">
      <formula>NOT(ISERROR(SEARCH("RDO",M12)))</formula>
    </cfRule>
  </conditionalFormatting>
  <conditionalFormatting sqref="M12">
    <cfRule type="cellIs" priority="597" operator="equal" aboveAverage="0" equalAverage="0" bottom="0" percent="0" rank="0" text="" dxfId="1831">
      <formula>"RDO"</formula>
    </cfRule>
  </conditionalFormatting>
  <conditionalFormatting sqref="J12">
    <cfRule type="containsText" priority="598" operator="containsText" aboveAverage="0" equalAverage="0" bottom="0" percent="0" rank="0" text="RDO" dxfId="1832">
      <formula>NOT(ISERROR(SEARCH("RDO",J12)))</formula>
    </cfRule>
  </conditionalFormatting>
  <conditionalFormatting sqref="J12">
    <cfRule type="cellIs" priority="599" operator="equal" aboveAverage="0" equalAverage="0" bottom="0" percent="0" rank="0" text="" dxfId="1833">
      <formula>"RDO"</formula>
    </cfRule>
  </conditionalFormatting>
  <conditionalFormatting sqref="K12">
    <cfRule type="containsText" priority="600" operator="containsText" aboveAverage="0" equalAverage="0" bottom="0" percent="0" rank="0" text="RDO" dxfId="1834">
      <formula>NOT(ISERROR(SEARCH("RDO",K12)))</formula>
    </cfRule>
  </conditionalFormatting>
  <conditionalFormatting sqref="K12">
    <cfRule type="cellIs" priority="601" operator="equal" aboveAverage="0" equalAverage="0" bottom="0" percent="0" rank="0" text="" dxfId="1835">
      <formula>"RDO"</formula>
    </cfRule>
  </conditionalFormatting>
  <conditionalFormatting sqref="F15">
    <cfRule type="containsText" priority="602" operator="containsText" aboveAverage="0" equalAverage="0" bottom="0" percent="0" rank="0" text="RDO" dxfId="1836">
      <formula>NOT(ISERROR(SEARCH("RDO",F15)))</formula>
    </cfRule>
  </conditionalFormatting>
  <conditionalFormatting sqref="E15">
    <cfRule type="containsText" priority="603" operator="containsText" aboveAverage="0" equalAverage="0" bottom="0" percent="0" rank="0" text="RDO" dxfId="1837">
      <formula>NOT(ISERROR(SEARCH("RDO",E15)))</formula>
    </cfRule>
  </conditionalFormatting>
  <conditionalFormatting sqref="D15">
    <cfRule type="containsText" priority="604" operator="containsText" aboveAverage="0" equalAverage="0" bottom="0" percent="0" rank="0" text="RDO" dxfId="1838">
      <formula>NOT(ISERROR(SEARCH("RDO",D15)))</formula>
    </cfRule>
  </conditionalFormatting>
  <conditionalFormatting sqref="H13">
    <cfRule type="containsText" priority="605" operator="containsText" aboveAverage="0" equalAverage="0" bottom="0" percent="0" rank="0" text="RDO" dxfId="1839">
      <formula>NOT(ISERROR(SEARCH("RDO",H13)))</formula>
    </cfRule>
  </conditionalFormatting>
  <conditionalFormatting sqref="G13">
    <cfRule type="containsText" priority="606" operator="containsText" aboveAverage="0" equalAverage="0" bottom="0" percent="0" rank="0" text="RDO" dxfId="1840">
      <formula>NOT(ISERROR(SEARCH("RDO",G13)))</formula>
    </cfRule>
  </conditionalFormatting>
  <conditionalFormatting sqref="G13">
    <cfRule type="cellIs" priority="607" operator="equal" aboveAverage="0" equalAverage="0" bottom="0" percent="0" rank="0" text="" dxfId="1841">
      <formula>"RDO"</formula>
    </cfRule>
  </conditionalFormatting>
  <conditionalFormatting sqref="E13:F13">
    <cfRule type="containsText" priority="608" operator="containsText" aboveAverage="0" equalAverage="0" bottom="0" percent="0" rank="0" text="RDO" dxfId="1842">
      <formula>NOT(ISERROR(SEARCH("RDO",E13)))</formula>
    </cfRule>
    <cfRule type="cellIs" priority="609" operator="equal" aboveAverage="0" equalAverage="0" bottom="0" percent="0" rank="0" text="" dxfId="1843">
      <formula>"RDO"</formula>
    </cfRule>
  </conditionalFormatting>
  <conditionalFormatting sqref="G14">
    <cfRule type="containsText" priority="610" operator="containsText" aboveAverage="0" equalAverage="0" bottom="0" percent="0" rank="0" text="RDO" dxfId="1844">
      <formula>NOT(ISERROR(SEARCH("RDO",G14)))</formula>
    </cfRule>
  </conditionalFormatting>
  <conditionalFormatting sqref="F14">
    <cfRule type="containsText" priority="611" operator="containsText" aboveAverage="0" equalAverage="0" bottom="0" percent="0" rank="0" text="RDO" dxfId="1845">
      <formula>NOT(ISERROR(SEARCH("RDO",F14)))</formula>
    </cfRule>
  </conditionalFormatting>
  <conditionalFormatting sqref="E14">
    <cfRule type="containsText" priority="612" operator="containsText" aboveAverage="0" equalAverage="0" bottom="0" percent="0" rank="0" text="RDO" dxfId="1846">
      <formula>NOT(ISERROR(SEARCH("RDO",E14)))</formula>
    </cfRule>
  </conditionalFormatting>
  <conditionalFormatting sqref="D14">
    <cfRule type="containsText" priority="613" operator="containsText" aboveAverage="0" equalAverage="0" bottom="0" percent="0" rank="0" text="RDO" dxfId="1847">
      <formula>NOT(ISERROR(SEARCH("RDO",D14)))</formula>
    </cfRule>
  </conditionalFormatting>
  <conditionalFormatting sqref="H14">
    <cfRule type="containsText" priority="614" operator="containsText" aboveAverage="0" equalAverage="0" bottom="0" percent="0" rank="0" text="RDO" dxfId="1848">
      <formula>NOT(ISERROR(SEARCH("RDO",H14)))</formula>
    </cfRule>
  </conditionalFormatting>
  <conditionalFormatting sqref="G12">
    <cfRule type="containsText" priority="615" operator="containsText" aboveAverage="0" equalAverage="0" bottom="0" percent="0" rank="0" text="RDO" dxfId="1849">
      <formula>NOT(ISERROR(SEARCH("RDO",G12)))</formula>
    </cfRule>
  </conditionalFormatting>
  <conditionalFormatting sqref="G12">
    <cfRule type="cellIs" priority="616" operator="equal" aboveAverage="0" equalAverage="0" bottom="0" percent="0" rank="0" text="" dxfId="1850">
      <formula>"RDO"</formula>
    </cfRule>
  </conditionalFormatting>
  <conditionalFormatting sqref="F12">
    <cfRule type="containsText" priority="617" operator="containsText" aboveAverage="0" equalAverage="0" bottom="0" percent="0" rank="0" text="RDO" dxfId="1851">
      <formula>NOT(ISERROR(SEARCH("RDO",F12)))</formula>
    </cfRule>
  </conditionalFormatting>
  <conditionalFormatting sqref="F12">
    <cfRule type="cellIs" priority="618" operator="equal" aboveAverage="0" equalAverage="0" bottom="0" percent="0" rank="0" text="" dxfId="1852">
      <formula>"RDO"</formula>
    </cfRule>
  </conditionalFormatting>
  <conditionalFormatting sqref="E12">
    <cfRule type="containsText" priority="619" operator="containsText" aboveAverage="0" equalAverage="0" bottom="0" percent="0" rank="0" text="RDO" dxfId="1853">
      <formula>NOT(ISERROR(SEARCH("RDO",E12)))</formula>
    </cfRule>
  </conditionalFormatting>
  <conditionalFormatting sqref="E12">
    <cfRule type="cellIs" priority="620" operator="equal" aboveAverage="0" equalAverage="0" bottom="0" percent="0" rank="0" text="" dxfId="1854">
      <formula>"RDO"</formula>
    </cfRule>
  </conditionalFormatting>
  <conditionalFormatting sqref="C12">
    <cfRule type="containsText" priority="621" operator="containsText" aboveAverage="0" equalAverage="0" bottom="0" percent="0" rank="0" text="RDO" dxfId="1855">
      <formula>NOT(ISERROR(SEARCH("RDO",C12)))</formula>
    </cfRule>
  </conditionalFormatting>
  <conditionalFormatting sqref="H12">
    <cfRule type="containsText" priority="622" operator="containsText" aboveAverage="0" equalAverage="0" bottom="0" percent="0" rank="0" text="RDO" dxfId="1856">
      <formula>NOT(ISERROR(SEARCH("RDO",H12)))</formula>
    </cfRule>
  </conditionalFormatting>
  <conditionalFormatting sqref="H12">
    <cfRule type="cellIs" priority="623" operator="equal" aboveAverage="0" equalAverage="0" bottom="0" percent="0" rank="0" text="" dxfId="1857">
      <formula>"RDO"</formula>
    </cfRule>
  </conditionalFormatting>
  <conditionalFormatting sqref="C13">
    <cfRule type="containsText" priority="624" operator="containsText" aboveAverage="0" equalAverage="0" bottom="0" percent="0" rank="0" text="RDO" dxfId="1858">
      <formula>NOT(ISERROR(SEARCH("RDO",C13)))</formula>
    </cfRule>
  </conditionalFormatting>
  <conditionalFormatting sqref="C13">
    <cfRule type="cellIs" priority="625" operator="equal" aboveAverage="0" equalAverage="0" bottom="0" percent="0" rank="0" text="" dxfId="1859">
      <formula>"RDO"</formula>
    </cfRule>
  </conditionalFormatting>
  <conditionalFormatting sqref="AH23:AJ23">
    <cfRule type="containsText" priority="626" operator="containsText" aboveAverage="0" equalAverage="0" bottom="0" percent="0" rank="0" text="RDO" dxfId="1860">
      <formula>NOT(ISERROR(SEARCH("RDO",AH23)))</formula>
    </cfRule>
  </conditionalFormatting>
  <conditionalFormatting sqref="AA23:AC23">
    <cfRule type="containsText" priority="627" operator="containsText" aboveAverage="0" equalAverage="0" bottom="0" percent="0" rank="0" text="RDO" dxfId="1861">
      <formula>NOT(ISERROR(SEARCH("RDO",AA23)))</formula>
    </cfRule>
  </conditionalFormatting>
  <conditionalFormatting sqref="T23:V23">
    <cfRule type="containsText" priority="628" operator="containsText" aboveAverage="0" equalAverage="0" bottom="0" percent="0" rank="0" text="RDO" dxfId="1862">
      <formula>NOT(ISERROR(SEARCH("RDO",T23)))</formula>
    </cfRule>
  </conditionalFormatting>
  <conditionalFormatting sqref="M23:O23">
    <cfRule type="containsText" priority="629" operator="containsText" aboveAverage="0" equalAverage="0" bottom="0" percent="0" rank="0" text="RDO" dxfId="1863">
      <formula>NOT(ISERROR(SEARCH("RDO",M23)))</formula>
    </cfRule>
  </conditionalFormatting>
  <conditionalFormatting sqref="F23:H23">
    <cfRule type="containsText" priority="630" operator="containsText" aboveAverage="0" equalAverage="0" bottom="0" percent="0" rank="0" text="RDO" dxfId="1864">
      <formula>NOT(ISERROR(SEARCH("RDO",F23)))</formula>
    </cfRule>
  </conditionalFormatting>
  <conditionalFormatting sqref="AI21">
    <cfRule type="containsText" priority="631" operator="containsText" aboveAverage="0" equalAverage="0" bottom="0" percent="0" rank="0" text="RDO" dxfId="1865">
      <formula>NOT(ISERROR(SEARCH("RDO",AI21)))</formula>
    </cfRule>
  </conditionalFormatting>
  <conditionalFormatting sqref="AI21">
    <cfRule type="cellIs" priority="632" operator="equal" aboveAverage="0" equalAverage="0" bottom="0" percent="0" rank="0" text="" dxfId="1866">
      <formula>"RDO"</formula>
    </cfRule>
  </conditionalFormatting>
  <conditionalFormatting sqref="AF21">
    <cfRule type="containsText" priority="633" operator="containsText" aboveAverage="0" equalAverage="0" bottom="0" percent="0" rank="0" text="RDO" dxfId="1867">
      <formula>NOT(ISERROR(SEARCH("RDO",AF21)))</formula>
    </cfRule>
  </conditionalFormatting>
  <conditionalFormatting sqref="AE21">
    <cfRule type="containsText" priority="634" operator="containsText" aboveAverage="0" equalAverage="0" bottom="0" percent="0" rank="0" text="RDO" dxfId="1868">
      <formula>NOT(ISERROR(SEARCH("RDO",AE21)))</formula>
    </cfRule>
  </conditionalFormatting>
  <conditionalFormatting sqref="AH21">
    <cfRule type="containsText" priority="635" operator="containsText" aboveAverage="0" equalAverage="0" bottom="0" percent="0" rank="0" text="RDO" dxfId="1869">
      <formula>NOT(ISERROR(SEARCH("RDO",AH21)))</formula>
    </cfRule>
  </conditionalFormatting>
  <conditionalFormatting sqref="AH21">
    <cfRule type="cellIs" priority="636" operator="equal" aboveAverage="0" equalAverage="0" bottom="0" percent="0" rank="0" text="" dxfId="1870">
      <formula>"RDO"</formula>
    </cfRule>
  </conditionalFormatting>
  <conditionalFormatting sqref="AG21">
    <cfRule type="containsText" priority="637" operator="containsText" aboveAverage="0" equalAverage="0" bottom="0" percent="0" rank="0" text="RDO" dxfId="1871">
      <formula>NOT(ISERROR(SEARCH("RDO",AG21)))</formula>
    </cfRule>
  </conditionalFormatting>
  <conditionalFormatting sqref="AG21">
    <cfRule type="cellIs" priority="638" operator="equal" aboveAverage="0" equalAverage="0" bottom="0" percent="0" rank="0" text="" dxfId="1872">
      <formula>"RDO"</formula>
    </cfRule>
  </conditionalFormatting>
  <conditionalFormatting sqref="AB21">
    <cfRule type="containsText" priority="639" operator="containsText" aboveAverage="0" equalAverage="0" bottom="0" percent="0" rank="0" text="RDO" dxfId="1873">
      <formula>NOT(ISERROR(SEARCH("RDO",AB21)))</formula>
    </cfRule>
  </conditionalFormatting>
  <conditionalFormatting sqref="AB21">
    <cfRule type="cellIs" priority="640" operator="equal" aboveAverage="0" equalAverage="0" bottom="0" percent="0" rank="0" text="" dxfId="1874">
      <formula>"RDO"</formula>
    </cfRule>
  </conditionalFormatting>
  <conditionalFormatting sqref="U21">
    <cfRule type="containsText" priority="641" operator="containsText" aboveAverage="0" equalAverage="0" bottom="0" percent="0" rank="0" text="RDO" dxfId="1875">
      <formula>NOT(ISERROR(SEARCH("RDO",U21)))</formula>
    </cfRule>
  </conditionalFormatting>
  <conditionalFormatting sqref="U21">
    <cfRule type="cellIs" priority="642" operator="equal" aboveAverage="0" equalAverage="0" bottom="0" percent="0" rank="0" text="" dxfId="1876">
      <formula>"RDO"</formula>
    </cfRule>
  </conditionalFormatting>
  <conditionalFormatting sqref="E21">
    <cfRule type="containsText" priority="643" operator="containsText" aboveAverage="0" equalAverage="0" bottom="0" percent="0" rank="0" text="RDO" dxfId="1877">
      <formula>NOT(ISERROR(SEARCH("RDO",E21)))</formula>
    </cfRule>
  </conditionalFormatting>
  <conditionalFormatting sqref="E21">
    <cfRule type="cellIs" priority="644" operator="equal" aboveAverage="0" equalAverage="0" bottom="0" percent="0" rank="0" text="" dxfId="1878">
      <formula>"RDO"</formula>
    </cfRule>
  </conditionalFormatting>
  <conditionalFormatting sqref="D21">
    <cfRule type="containsText" priority="645" operator="containsText" aboveAverage="0" equalAverage="0" bottom="0" percent="0" rank="0" text="RDO" dxfId="1879">
      <formula>NOT(ISERROR(SEARCH("RDO",D21)))</formula>
    </cfRule>
  </conditionalFormatting>
  <conditionalFormatting sqref="D21">
    <cfRule type="cellIs" priority="646" operator="equal" aboveAverage="0" equalAverage="0" bottom="0" percent="0" rank="0" text="" dxfId="1880">
      <formula>"RDO"</formula>
    </cfRule>
  </conditionalFormatting>
  <conditionalFormatting sqref="AE22:AK22">
    <cfRule type="containsText" priority="647" operator="containsText" aboveAverage="0" equalAverage="0" bottom="0" percent="0" rank="0" text="RDO" dxfId="1881">
      <formula>NOT(ISERROR(SEARCH("RDO",AE22)))</formula>
    </cfRule>
  </conditionalFormatting>
  <conditionalFormatting sqref="AF22:AI22">
    <cfRule type="cellIs" priority="648" operator="equal" aboveAverage="0" equalAverage="0" bottom="0" percent="0" rank="0" text="" dxfId="1882">
      <formula>"RDO"</formula>
    </cfRule>
  </conditionalFormatting>
  <conditionalFormatting sqref="X22:AD22">
    <cfRule type="containsText" priority="649" operator="containsText" aboveAverage="0" equalAverage="0" bottom="0" percent="0" rank="0" text="RDO" dxfId="1883">
      <formula>NOT(ISERROR(SEARCH("RDO",X22)))</formula>
    </cfRule>
  </conditionalFormatting>
  <conditionalFormatting sqref="Y22:AB22">
    <cfRule type="cellIs" priority="650" operator="equal" aboveAverage="0" equalAverage="0" bottom="0" percent="0" rank="0" text="" dxfId="1884">
      <formula>"RDO"</formula>
    </cfRule>
  </conditionalFormatting>
  <conditionalFormatting sqref="Q22 S22:W22">
    <cfRule type="containsText" priority="651" operator="containsText" aboveAverage="0" equalAverage="0" bottom="0" percent="0" rank="0" text="RDO" dxfId="1885">
      <formula>NOT(ISERROR(SEARCH("RDO",Q22)))</formula>
    </cfRule>
  </conditionalFormatting>
  <conditionalFormatting sqref="S22:U22">
    <cfRule type="cellIs" priority="652" operator="equal" aboveAverage="0" equalAverage="0" bottom="0" percent="0" rank="0" text="" dxfId="1886">
      <formula>"RDO"</formula>
    </cfRule>
  </conditionalFormatting>
  <conditionalFormatting sqref="J22 O22:P22">
    <cfRule type="containsText" priority="653" operator="containsText" aboveAverage="0" equalAverage="0" bottom="0" percent="0" rank="0" text="RDO" dxfId="1887">
      <formula>NOT(ISERROR(SEARCH("RDO",J22)))</formula>
    </cfRule>
  </conditionalFormatting>
  <conditionalFormatting sqref="C22 E22:I22">
    <cfRule type="containsText" priority="654" operator="containsText" aboveAverage="0" equalAverage="0" bottom="0" percent="0" rank="0" text="RDO" dxfId="1888">
      <formula>NOT(ISERROR(SEARCH("RDO",C22)))</formula>
    </cfRule>
  </conditionalFormatting>
  <conditionalFormatting sqref="E22:G22">
    <cfRule type="cellIs" priority="655" operator="equal" aboveAverage="0" equalAverage="0" bottom="0" percent="0" rank="0" text="" dxfId="1889">
      <formula>"RDO"</formula>
    </cfRule>
  </conditionalFormatting>
  <conditionalFormatting sqref="AJ32">
    <cfRule type="containsText" priority="656" operator="containsText" aboveAverage="0" equalAverage="0" bottom="0" percent="0" rank="0" text="RDO" dxfId="1890">
      <formula>NOT(ISERROR(SEARCH("RDO",AJ32)))</formula>
    </cfRule>
  </conditionalFormatting>
  <conditionalFormatting sqref="X33">
    <cfRule type="containsText" priority="657" operator="containsText" aboveAverage="0" equalAverage="0" bottom="0" percent="0" rank="0" text="RDO" dxfId="1891">
      <formula>NOT(ISERROR(SEARCH("RDO",X33)))</formula>
    </cfRule>
  </conditionalFormatting>
  <conditionalFormatting sqref="Z34">
    <cfRule type="containsText" priority="658" operator="containsText" aboveAverage="0" equalAverage="0" bottom="0" percent="0" rank="0" text="RDO" dxfId="1892">
      <formula>NOT(ISERROR(SEARCH("RDO",Z34)))</formula>
    </cfRule>
  </conditionalFormatting>
  <conditionalFormatting sqref="Y34">
    <cfRule type="containsText" priority="659" operator="containsText" aboveAverage="0" equalAverage="0" bottom="0" percent="0" rank="0" text="RDO" dxfId="1893">
      <formula>NOT(ISERROR(SEARCH("RDO",Y34)))</formula>
    </cfRule>
  </conditionalFormatting>
  <conditionalFormatting sqref="AC32">
    <cfRule type="containsText" priority="660" operator="containsText" aboveAverage="0" equalAverage="0" bottom="0" percent="0" rank="0" text="RDO" dxfId="1894">
      <formula>NOT(ISERROR(SEARCH("RDO",AC32)))</formula>
    </cfRule>
  </conditionalFormatting>
  <conditionalFormatting sqref="AC33:AD33">
    <cfRule type="containsText" priority="661" operator="containsText" aboveAverage="0" equalAverage="0" bottom="0" percent="0" rank="0" text="RDO" dxfId="1895">
      <formula>NOT(ISERROR(SEARCH("RDO",AC33)))</formula>
    </cfRule>
  </conditionalFormatting>
  <conditionalFormatting sqref="AD32">
    <cfRule type="containsText" priority="662" operator="containsText" aboveAverage="0" equalAverage="0" bottom="0" percent="0" rank="0" text="RDO" dxfId="1896">
      <formula>NOT(ISERROR(SEARCH("RDO",AD32)))</formula>
    </cfRule>
  </conditionalFormatting>
  <conditionalFormatting sqref="U33">
    <cfRule type="containsText" priority="663" operator="containsText" aboveAverage="0" equalAverage="0" bottom="0" percent="0" rank="0" text="RDO" dxfId="1897">
      <formula>NOT(ISERROR(SEARCH("RDO",U33)))</formula>
    </cfRule>
  </conditionalFormatting>
  <conditionalFormatting sqref="V33:V34">
    <cfRule type="containsText" priority="664" operator="containsText" aboveAverage="0" equalAverage="0" bottom="0" percent="0" rank="0" text="RDO" dxfId="1898">
      <formula>NOT(ISERROR(SEARCH("RDO",V33)))</formula>
    </cfRule>
  </conditionalFormatting>
  <conditionalFormatting sqref="W32:W33">
    <cfRule type="containsText" priority="665" operator="containsText" aboveAverage="0" equalAverage="0" bottom="0" percent="0" rank="0" text="RDO" dxfId="1899">
      <formula>NOT(ISERROR(SEARCH("RDO",W32)))</formula>
    </cfRule>
  </conditionalFormatting>
  <conditionalFormatting sqref="F33">
    <cfRule type="containsText" priority="666" operator="containsText" aboveAverage="0" equalAverage="0" bottom="0" percent="0" rank="0" text="RDO" dxfId="1900">
      <formula>NOT(ISERROR(SEARCH("RDO",F33)))</formula>
    </cfRule>
  </conditionalFormatting>
  <conditionalFormatting sqref="E33">
    <cfRule type="containsText" priority="667" operator="containsText" aboveAverage="0" equalAverage="0" bottom="0" percent="0" rank="0" text="RDO" dxfId="1901">
      <formula>NOT(ISERROR(SEARCH("RDO",E33)))</formula>
    </cfRule>
  </conditionalFormatting>
  <conditionalFormatting sqref="C32">
    <cfRule type="containsText" priority="668" operator="containsText" aboveAverage="0" equalAverage="0" bottom="0" percent="0" rank="0" text="RDO" dxfId="1902">
      <formula>NOT(ISERROR(SEARCH("RDO",C32)))</formula>
    </cfRule>
  </conditionalFormatting>
  <conditionalFormatting sqref="I34:I35">
    <cfRule type="containsText" priority="669" operator="containsText" aboveAverage="0" equalAverage="0" bottom="0" percent="0" rank="0" text="RDO" dxfId="1903">
      <formula>NOT(ISERROR(SEARCH("RDO",I34)))</formula>
    </cfRule>
  </conditionalFormatting>
  <conditionalFormatting sqref="G34:H35">
    <cfRule type="containsText" priority="670" operator="containsText" aboveAverage="0" equalAverage="0" bottom="0" percent="0" rank="0" text="RDO" dxfId="1904">
      <formula>NOT(ISERROR(SEARCH("RDO",G34)))</formula>
    </cfRule>
  </conditionalFormatting>
  <conditionalFormatting sqref="I33">
    <cfRule type="containsText" priority="671" operator="containsText" aboveAverage="0" equalAverage="0" bottom="0" percent="0" rank="0" text="RDO" dxfId="1905">
      <formula>NOT(ISERROR(SEARCH("RDO",I33)))</formula>
    </cfRule>
  </conditionalFormatting>
  <conditionalFormatting sqref="H32">
    <cfRule type="containsText" priority="672" operator="containsText" aboveAverage="0" equalAverage="0" bottom="0" percent="0" rank="0" text="RDO" dxfId="1906">
      <formula>NOT(ISERROR(SEARCH("RDO",H32)))</formula>
    </cfRule>
  </conditionalFormatting>
  <conditionalFormatting sqref="M35">
    <cfRule type="containsText" priority="673" operator="containsText" aboveAverage="0" equalAverage="0" bottom="0" percent="0" rank="0" text="RDO" dxfId="1907">
      <formula>NOT(ISERROR(SEARCH("RDO",M35)))</formula>
    </cfRule>
  </conditionalFormatting>
  <conditionalFormatting sqref="K35">
    <cfRule type="containsText" priority="674" operator="containsText" aboveAverage="0" equalAverage="0" bottom="0" percent="0" rank="0" text="RDO" dxfId="1908">
      <formula>NOT(ISERROR(SEARCH("RDO",K35)))</formula>
    </cfRule>
  </conditionalFormatting>
  <conditionalFormatting sqref="J35">
    <cfRule type="containsText" priority="675" operator="containsText" aboveAverage="0" equalAverage="0" bottom="0" percent="0" rank="0" text="RDO" dxfId="1909">
      <formula>NOT(ISERROR(SEARCH("RDO",J35)))</formula>
    </cfRule>
  </conditionalFormatting>
  <conditionalFormatting sqref="AJ62:AK62">
    <cfRule type="containsText" priority="676" operator="containsText" aboveAverage="0" equalAverage="0" bottom="0" percent="0" rank="0" text="RDO" dxfId="1910">
      <formula>NOT(ISERROR(SEARCH("RDO",AJ62)))</formula>
    </cfRule>
  </conditionalFormatting>
  <conditionalFormatting sqref="AE62:AF62">
    <cfRule type="containsText" priority="677" operator="containsText" aboveAverage="0" equalAverage="0" bottom="0" percent="0" rank="0" text="RDO" dxfId="1911">
      <formula>NOT(ISERROR(SEARCH("RDO",AE62)))</formula>
    </cfRule>
  </conditionalFormatting>
  <conditionalFormatting sqref="AG62:AI62">
    <cfRule type="containsText" priority="678" operator="containsText" aboveAverage="0" equalAverage="0" bottom="0" percent="0" rank="0" text="RDO" dxfId="1912">
      <formula>NOT(ISERROR(SEARCH("RDO",AG62)))</formula>
    </cfRule>
  </conditionalFormatting>
  <conditionalFormatting sqref="AC62:AD62">
    <cfRule type="containsText" priority="679" operator="containsText" aboveAverage="0" equalAverage="0" bottom="0" percent="0" rank="0" text="RDO" dxfId="1913">
      <formula>NOT(ISERROR(SEARCH("RDO",AC62)))</formula>
    </cfRule>
  </conditionalFormatting>
  <conditionalFormatting sqref="V62:Y62">
    <cfRule type="containsText" priority="680" operator="containsText" aboveAverage="0" equalAverage="0" bottom="0" percent="0" rank="0" text="RDO" dxfId="1914">
      <formula>NOT(ISERROR(SEARCH("RDO",V62)))</formula>
    </cfRule>
  </conditionalFormatting>
  <conditionalFormatting sqref="Z62:AB62">
    <cfRule type="containsText" priority="681" operator="containsText" aboveAverage="0" equalAverage="0" bottom="0" percent="0" rank="0" text="RDO" dxfId="1915">
      <formula>NOT(ISERROR(SEARCH("RDO",Z62)))</formula>
    </cfRule>
  </conditionalFormatting>
  <conditionalFormatting sqref="O62:R62">
    <cfRule type="containsText" priority="682" operator="containsText" aboveAverage="0" equalAverage="0" bottom="0" percent="0" rank="0" text="RDO" dxfId="1916">
      <formula>NOT(ISERROR(SEARCH("RDO",O62)))</formula>
    </cfRule>
  </conditionalFormatting>
  <conditionalFormatting sqref="J62:K62">
    <cfRule type="containsText" priority="683" operator="containsText" aboveAverage="0" equalAverage="0" bottom="0" percent="0" rank="0" text="RDO" dxfId="1917">
      <formula>NOT(ISERROR(SEARCH("RDO",J62)))</formula>
    </cfRule>
  </conditionalFormatting>
  <conditionalFormatting sqref="L62:N62">
    <cfRule type="containsText" priority="684" operator="containsText" aboveAverage="0" equalAverage="0" bottom="0" percent="0" rank="0" text="RDO" dxfId="1918">
      <formula>NOT(ISERROR(SEARCH("RDO",L62)))</formula>
    </cfRule>
  </conditionalFormatting>
  <conditionalFormatting sqref="H62:I62">
    <cfRule type="containsText" priority="685" operator="containsText" aboveAverage="0" equalAverage="0" bottom="0" percent="0" rank="0" text="RDO" dxfId="1919">
      <formula>NOT(ISERROR(SEARCH("RDO",H62)))</formula>
    </cfRule>
  </conditionalFormatting>
  <conditionalFormatting sqref="C62:D62">
    <cfRule type="containsText" priority="686" operator="containsText" aboveAverage="0" equalAverage="0" bottom="0" percent="0" rank="0" text="RDO" dxfId="1920">
      <formula>NOT(ISERROR(SEARCH("RDO",C62)))</formula>
    </cfRule>
  </conditionalFormatting>
  <conditionalFormatting sqref="E62:G62">
    <cfRule type="containsText" priority="687" operator="containsText" aboveAverage="0" equalAverage="0" bottom="0" percent="0" rank="0" text="RDO" dxfId="1921">
      <formula>NOT(ISERROR(SEARCH("RDO",E62)))</formula>
    </cfRule>
  </conditionalFormatting>
  <conditionalFormatting sqref="AH44">
    <cfRule type="containsText" priority="688" operator="containsText" aboveAverage="0" equalAverage="0" bottom="0" percent="0" rank="0" text="RDO" dxfId="1922">
      <formula>NOT(ISERROR(SEARCH("RDO",AH44)))</formula>
    </cfRule>
  </conditionalFormatting>
  <conditionalFormatting sqref="T44">
    <cfRule type="containsText" priority="689" operator="containsText" aboveAverage="0" equalAverage="0" bottom="0" percent="0" rank="0" text="RDO" dxfId="1923">
      <formula>NOT(ISERROR(SEARCH("RDO",T44)))</formula>
    </cfRule>
  </conditionalFormatting>
  <conditionalFormatting sqref="D53">
    <cfRule type="containsText" priority="690" operator="containsText" aboveAverage="0" equalAverage="0" bottom="0" percent="0" rank="0" text="RDO" dxfId="1924">
      <formula>NOT(ISERROR(SEARCH("RDO",D53)))</formula>
    </cfRule>
  </conditionalFormatting>
  <conditionalFormatting sqref="AD21">
    <cfRule type="containsText" priority="691" operator="containsText" aboveAverage="0" equalAverage="0" bottom="0" percent="0" rank="0" text="RDO" dxfId="1925">
      <formula>NOT(ISERROR(SEARCH("RDO",AD21)))</formula>
    </cfRule>
  </conditionalFormatting>
  <conditionalFormatting sqref="AC21">
    <cfRule type="containsText" priority="692" operator="containsText" aboveAverage="0" equalAverage="0" bottom="0" percent="0" rank="0" text="RDO" dxfId="1926">
      <formula>NOT(ISERROR(SEARCH("RDO",AC21)))</formula>
    </cfRule>
  </conditionalFormatting>
  <conditionalFormatting sqref="Z21">
    <cfRule type="containsText" priority="693" operator="containsText" aboveAverage="0" equalAverage="0" bottom="0" percent="0" rank="0" text="RDO" dxfId="1927">
      <formula>NOT(ISERROR(SEARCH("RDO",Z21)))</formula>
    </cfRule>
  </conditionalFormatting>
  <conditionalFormatting sqref="AD44">
    <cfRule type="containsText" priority="694" operator="containsText" aboveAverage="0" equalAverage="0" bottom="0" percent="0" rank="0" text="RDO" dxfId="1928">
      <formula>NOT(ISERROR(SEARCH("RDO",AD44)))</formula>
    </cfRule>
  </conditionalFormatting>
  <conditionalFormatting sqref="AB44">
    <cfRule type="containsText" priority="695" operator="containsText" aboveAverage="0" equalAverage="0" bottom="0" percent="0" rank="0" text="RDO" dxfId="1929">
      <formula>NOT(ISERROR(SEARCH("RDO",AB44)))</formula>
    </cfRule>
  </conditionalFormatting>
  <conditionalFormatting sqref="U44">
    <cfRule type="containsText" priority="696" operator="containsText" aboveAverage="0" equalAverage="0" bottom="0" percent="0" rank="0" text="RDO" dxfId="1930">
      <formula>NOT(ISERROR(SEARCH("RDO",U44)))</formula>
    </cfRule>
  </conditionalFormatting>
  <conditionalFormatting sqref="N44">
    <cfRule type="containsText" priority="697" operator="containsText" aboveAverage="0" equalAverage="0" bottom="0" percent="0" rank="0" text="RDO" dxfId="1931">
      <formula>NOT(ISERROR(SEARCH("RDO",N44)))</formula>
    </cfRule>
  </conditionalFormatting>
  <conditionalFormatting sqref="F44:H44">
    <cfRule type="containsText" priority="698" operator="containsText" aboveAverage="0" equalAverage="0" bottom="0" percent="0" rank="0" text="RDO" dxfId="1932">
      <formula>NOT(ISERROR(SEARCH("RDO",F44)))</formula>
    </cfRule>
  </conditionalFormatting>
  <conditionalFormatting sqref="AK33">
    <cfRule type="containsText" priority="699" operator="containsText" aboveAverage="0" equalAverage="0" bottom="0" percent="0" rank="0" text="RDO" dxfId="1933">
      <formula>NOT(ISERROR(SEARCH("RDO",AK33)))</formula>
    </cfRule>
  </conditionalFormatting>
  <conditionalFormatting sqref="AI33:AJ33">
    <cfRule type="containsText" priority="700" operator="containsText" aboveAverage="0" equalAverage="0" bottom="0" percent="0" rank="0" text="RDO" dxfId="1934">
      <formula>NOT(ISERROR(SEARCH("RDO",AI33)))</formula>
    </cfRule>
  </conditionalFormatting>
  <conditionalFormatting sqref="O33:P33">
    <cfRule type="containsText" priority="701" operator="containsText" aboveAverage="0" equalAverage="0" bottom="0" percent="0" rank="0" text="RDO" dxfId="1935">
      <formula>NOT(ISERROR(SEARCH("RDO",O33)))</formula>
    </cfRule>
  </conditionalFormatting>
  <conditionalFormatting sqref="V41">
    <cfRule type="containsText" priority="702" operator="containsText" aboveAverage="0" equalAverage="0" bottom="0" percent="0" rank="0" text="RDO" dxfId="1936">
      <formula>NOT(ISERROR(SEARCH("RDO",V41)))</formula>
    </cfRule>
  </conditionalFormatting>
  <conditionalFormatting sqref="U41">
    <cfRule type="containsText" priority="703" operator="containsText" aboveAverage="0" equalAverage="0" bottom="0" percent="0" rank="0" text="RDO" dxfId="1937">
      <formula>NOT(ISERROR(SEARCH("RDO",U41)))</formula>
    </cfRule>
  </conditionalFormatting>
  <conditionalFormatting sqref="T41">
    <cfRule type="containsText" priority="704" operator="containsText" aboveAverage="0" equalAverage="0" bottom="0" percent="0" rank="0" text="RDO" dxfId="1938">
      <formula>NOT(ISERROR(SEARCH("RDO",T41)))</formula>
    </cfRule>
  </conditionalFormatting>
  <conditionalFormatting sqref="S41">
    <cfRule type="containsText" priority="705" operator="containsText" aboveAverage="0" equalAverage="0" bottom="0" percent="0" rank="0" text="RDO" dxfId="1939">
      <formula>NOT(ISERROR(SEARCH("RDO",S41)))</formula>
    </cfRule>
  </conditionalFormatting>
  <conditionalFormatting sqref="R41">
    <cfRule type="containsText" priority="706" operator="containsText" aboveAverage="0" equalAverage="0" bottom="0" percent="0" rank="0" text="RDO" dxfId="1940">
      <formula>NOT(ISERROR(SEARCH("RDO",R41)))</formula>
    </cfRule>
  </conditionalFormatting>
  <conditionalFormatting sqref="Q41">
    <cfRule type="containsText" priority="707" operator="containsText" aboveAverage="0" equalAverage="0" bottom="0" percent="0" rank="0" text="RDO" dxfId="1941">
      <formula>NOT(ISERROR(SEARCH("RDO",Q41)))</formula>
    </cfRule>
  </conditionalFormatting>
  <conditionalFormatting sqref="O41">
    <cfRule type="containsText" priority="708" operator="containsText" aboveAverage="0" equalAverage="0" bottom="0" percent="0" rank="0" text="RDO" dxfId="1942">
      <formula>NOT(ISERROR(SEARCH("RDO",O41)))</formula>
    </cfRule>
  </conditionalFormatting>
  <conditionalFormatting sqref="K41">
    <cfRule type="containsText" priority="709" operator="containsText" aboveAverage="0" equalAverage="0" bottom="0" percent="0" rank="0" text="RDO" dxfId="1943">
      <formula>NOT(ISERROR(SEARCH("RDO",K41)))</formula>
    </cfRule>
  </conditionalFormatting>
  <conditionalFormatting sqref="J41">
    <cfRule type="containsText" priority="710" operator="containsText" aboveAverage="0" equalAverage="0" bottom="0" percent="0" rank="0" text="RDO" dxfId="1944">
      <formula>NOT(ISERROR(SEARCH("RDO",J41)))</formula>
    </cfRule>
  </conditionalFormatting>
  <conditionalFormatting sqref="H41">
    <cfRule type="containsText" priority="711" operator="containsText" aboveAverage="0" equalAverage="0" bottom="0" percent="0" rank="0" text="RDO" dxfId="1945">
      <formula>NOT(ISERROR(SEARCH("RDO",H41)))</formula>
    </cfRule>
  </conditionalFormatting>
  <conditionalFormatting sqref="G41:G42">
    <cfRule type="containsText" priority="712" operator="containsText" aboveAverage="0" equalAverage="0" bottom="0" percent="0" rank="0" text="RDO" dxfId="1946">
      <formula>NOT(ISERROR(SEARCH("RDO",G41)))</formula>
    </cfRule>
  </conditionalFormatting>
  <conditionalFormatting sqref="U62">
    <cfRule type="containsText" priority="713" operator="containsText" aboveAverage="0" equalAverage="0" bottom="0" percent="0" rank="0" text="RDO" dxfId="1947">
      <formula>NOT(ISERROR(SEARCH("RDO",U62)))</formula>
    </cfRule>
  </conditionalFormatting>
  <conditionalFormatting sqref="T62">
    <cfRule type="containsText" priority="714" operator="containsText" aboveAverage="0" equalAverage="0" bottom="0" percent="0" rank="0" text="RDO" dxfId="1948">
      <formula>NOT(ISERROR(SEARCH("RDO",T62)))</formula>
    </cfRule>
  </conditionalFormatting>
  <conditionalFormatting sqref="S62">
    <cfRule type="containsText" priority="715" operator="containsText" aboveAverage="0" equalAverage="0" bottom="0" percent="0" rank="0" text="RDO" dxfId="1949">
      <formula>NOT(ISERROR(SEARCH("RDO",S62)))</formula>
    </cfRule>
  </conditionalFormatting>
  <conditionalFormatting sqref="N32">
    <cfRule type="containsText" priority="716" operator="containsText" aboveAverage="0" equalAverage="0" bottom="0" percent="0" rank="0" text="RDO" dxfId="1950">
      <formula>NOT(ISERROR(SEARCH("RDO",N32)))</formula>
    </cfRule>
  </conditionalFormatting>
  <conditionalFormatting sqref="L32">
    <cfRule type="containsText" priority="717" operator="containsText" aboveAverage="0" equalAverage="0" bottom="0" percent="0" rank="0" text="RDO" dxfId="1951">
      <formula>NOT(ISERROR(SEARCH("RDO",L32)))</formula>
    </cfRule>
  </conditionalFormatting>
  <conditionalFormatting sqref="F42">
    <cfRule type="containsText" priority="718" operator="containsText" aboveAverage="0" equalAverage="0" bottom="0" percent="0" rank="0" text="RDO" dxfId="1952">
      <formula>NOT(ISERROR(SEARCH("RDO",F42)))</formula>
    </cfRule>
  </conditionalFormatting>
  <conditionalFormatting sqref="AC41">
    <cfRule type="containsText" priority="719" operator="containsText" aboveAverage="0" equalAverage="0" bottom="0" percent="0" rank="0" text="RDO" dxfId="1953">
      <formula>NOT(ISERROR(SEARCH("RDO",AC41)))</formula>
    </cfRule>
  </conditionalFormatting>
  <conditionalFormatting sqref="AB41">
    <cfRule type="containsText" priority="720" operator="containsText" aboveAverage="0" equalAverage="0" bottom="0" percent="0" rank="0" text="RDO" dxfId="1954">
      <formula>NOT(ISERROR(SEARCH("RDO",AB41)))</formula>
    </cfRule>
  </conditionalFormatting>
  <conditionalFormatting sqref="D12">
    <cfRule type="containsText" priority="721" operator="containsText" aboveAverage="0" equalAverage="0" bottom="0" percent="0" rank="0" text="RDO" dxfId="1955">
      <formula>NOT(ISERROR(SEARCH("RDO",D12)))</formula>
    </cfRule>
  </conditionalFormatting>
  <conditionalFormatting sqref="AC53:AD53">
    <cfRule type="containsText" priority="722" operator="containsText" aboveAverage="0" equalAverage="0" bottom="0" percent="0" rank="0" text="RDO" dxfId="1956">
      <formula>NOT(ISERROR(SEARCH("RDO",AC53)))</formula>
    </cfRule>
  </conditionalFormatting>
  <conditionalFormatting sqref="V53:W53">
    <cfRule type="containsText" priority="723" operator="containsText" aboveAverage="0" equalAverage="0" bottom="0" percent="0" rank="0" text="RDO" dxfId="1957">
      <formula>NOT(ISERROR(SEARCH("RDO",V53)))</formula>
    </cfRule>
  </conditionalFormatting>
  <conditionalFormatting sqref="X53:AB53">
    <cfRule type="containsText" priority="724" operator="containsText" aboveAverage="0" equalAverage="0" bottom="0" percent="0" rank="0" text="RDO" dxfId="1958">
      <formula>NOT(ISERROR(SEARCH("RDO",X53)))</formula>
    </cfRule>
  </conditionalFormatting>
  <conditionalFormatting sqref="U53">
    <cfRule type="containsText" priority="725" operator="containsText" aboveAverage="0" equalAverage="0" bottom="0" percent="0" rank="0" text="RDO" dxfId="1959">
      <formula>NOT(ISERROR(SEARCH("RDO",U53)))</formula>
    </cfRule>
  </conditionalFormatting>
  <conditionalFormatting sqref="P48">
    <cfRule type="containsText" priority="726" operator="containsText" aboveAverage="0" equalAverage="0" bottom="0" percent="0" rank="0" text="RDO" dxfId="1960">
      <formula>NOT(ISERROR(SEARCH("RDO",P48)))</formula>
    </cfRule>
  </conditionalFormatting>
  <conditionalFormatting sqref="O48">
    <cfRule type="containsText" priority="727" operator="containsText" aboveAverage="0" equalAverage="0" bottom="0" percent="0" rank="0" text="RDO" dxfId="1961">
      <formula>NOT(ISERROR(SEARCH("RDO",O48)))</formula>
    </cfRule>
  </conditionalFormatting>
  <conditionalFormatting sqref="H48:I48">
    <cfRule type="containsText" priority="728" operator="containsText" aboveAverage="0" equalAverage="0" bottom="0" percent="0" rank="0" text="RDO" dxfId="1962">
      <formula>NOT(ISERROR(SEARCH("RDO",H48)))</formula>
    </cfRule>
  </conditionalFormatting>
  <conditionalFormatting sqref="J48:N48">
    <cfRule type="containsText" priority="729" operator="containsText" aboveAverage="0" equalAverage="0" bottom="0" percent="0" rank="0" text="RDO" dxfId="1963">
      <formula>NOT(ISERROR(SEARCH("RDO",J48)))</formula>
    </cfRule>
  </conditionalFormatting>
  <conditionalFormatting sqref="G48">
    <cfRule type="containsText" priority="730" operator="containsText" aboveAverage="0" equalAverage="0" bottom="0" percent="0" rank="0" text="RDO" dxfId="1964">
      <formula>NOT(ISERROR(SEARCH("RDO",G48)))</formula>
    </cfRule>
  </conditionalFormatting>
  <conditionalFormatting sqref="AB46:AG46">
    <cfRule type="containsText" priority="731" operator="containsText" aboveAverage="0" equalAverage="0" bottom="0" percent="0" rank="0" text="RDO" dxfId="1965">
      <formula>NOT(ISERROR(SEARCH("RDO",AB46)))</formula>
    </cfRule>
  </conditionalFormatting>
  <conditionalFormatting sqref="W46">
    <cfRule type="containsText" priority="732" operator="containsText" aboveAverage="0" equalAverage="0" bottom="0" percent="0" rank="0" text="RDO" dxfId="1966">
      <formula>NOT(ISERROR(SEARCH("RDO",W46)))</formula>
    </cfRule>
  </conditionalFormatting>
  <conditionalFormatting sqref="X46:AA46">
    <cfRule type="containsText" priority="733" operator="containsText" aboveAverage="0" equalAverage="0" bottom="0" percent="0" rank="0" text="RDO" dxfId="1967">
      <formula>NOT(ISERROR(SEARCH("RDO",X46)))</formula>
    </cfRule>
  </conditionalFormatting>
  <conditionalFormatting sqref="R40">
    <cfRule type="containsText" priority="734" operator="containsText" aboveAverage="0" equalAverage="0" bottom="0" percent="0" rank="0" text="RDO" dxfId="1968">
      <formula>NOT(ISERROR(SEARCH("RDO",R40)))</formula>
    </cfRule>
  </conditionalFormatting>
  <conditionalFormatting sqref="N40:P40">
    <cfRule type="containsText" priority="735" operator="containsText" aboveAverage="0" equalAverage="0" bottom="0" percent="0" rank="0" text="RDO" dxfId="1969">
      <formula>NOT(ISERROR(SEARCH("RDO",N40)))</formula>
    </cfRule>
  </conditionalFormatting>
  <conditionalFormatting sqref="Q40">
    <cfRule type="containsText" priority="736" operator="containsText" aboveAverage="0" equalAverage="0" bottom="0" percent="0" rank="0" text="RDO" dxfId="1970">
      <formula>NOT(ISERROR(SEARCH("RDO",Q40)))</formula>
    </cfRule>
  </conditionalFormatting>
  <conditionalFormatting sqref="L40:M40">
    <cfRule type="containsText" priority="737" operator="containsText" aboveAverage="0" equalAverage="0" bottom="0" percent="0" rank="0" text="RDO" dxfId="1971">
      <formula>NOT(ISERROR(SEARCH("RDO",L40)))</formula>
    </cfRule>
  </conditionalFormatting>
  <conditionalFormatting sqref="AI34:AK35">
    <cfRule type="containsText" priority="738" operator="containsText" aboveAverage="0" equalAverage="0" bottom="0" percent="0" rank="0" text="RDO" dxfId="1972">
      <formula>NOT(ISERROR(SEARCH("RDO",AI34)))</formula>
    </cfRule>
  </conditionalFormatting>
  <conditionalFormatting sqref="AH34:AH35">
    <cfRule type="containsText" priority="739" operator="containsText" aboveAverage="0" equalAverage="0" bottom="0" percent="0" rank="0" text="RDO" dxfId="1973">
      <formula>NOT(ISERROR(SEARCH("RDO",AH34)))</formula>
    </cfRule>
  </conditionalFormatting>
  <conditionalFormatting sqref="AE34:AG35">
    <cfRule type="containsText" priority="740" operator="containsText" aboveAverage="0" equalAverage="0" bottom="0" percent="0" rank="0" text="RDO" dxfId="1974">
      <formula>NOT(ISERROR(SEARCH("RDO",AE34)))</formula>
    </cfRule>
  </conditionalFormatting>
  <conditionalFormatting sqref="AD34:AD35">
    <cfRule type="containsText" priority="741" operator="containsText" aboveAverage="0" equalAverage="0" bottom="0" percent="0" rank="0" text="RDO" dxfId="1975">
      <formula>NOT(ISERROR(SEARCH("RDO",AD34)))</formula>
    </cfRule>
  </conditionalFormatting>
  <conditionalFormatting sqref="O32:P32">
    <cfRule type="containsText" priority="742" operator="containsText" aboveAverage="0" equalAverage="0" bottom="0" percent="0" rank="0" text="RDO" dxfId="1976">
      <formula>NOT(ISERROR(SEARCH("RDO",O32)))</formula>
    </cfRule>
  </conditionalFormatting>
  <conditionalFormatting sqref="L30">
    <cfRule type="containsText" priority="743" operator="containsText" aboveAverage="0" equalAverage="0" bottom="0" percent="0" rank="0" text="RDO" dxfId="1977">
      <formula>NOT(ISERROR(SEARCH("RDO",L30)))</formula>
    </cfRule>
  </conditionalFormatting>
  <conditionalFormatting sqref="G30:I30">
    <cfRule type="containsText" priority="744" operator="containsText" aboveAverage="0" equalAverage="0" bottom="0" percent="0" rank="0" text="RDO" dxfId="1978">
      <formula>NOT(ISERROR(SEARCH("RDO",G30)))</formula>
    </cfRule>
  </conditionalFormatting>
  <conditionalFormatting sqref="AH30">
    <cfRule type="containsText" priority="745" operator="containsText" aboveAverage="0" equalAverage="0" bottom="0" percent="0" rank="0" text="RDO" dxfId="1979">
      <formula>NOT(ISERROR(SEARCH("RDO",AH30)))</formula>
    </cfRule>
  </conditionalFormatting>
  <conditionalFormatting sqref="AI30">
    <cfRule type="containsText" priority="746" operator="containsText" aboveAverage="0" equalAverage="0" bottom="0" percent="0" rank="0" text="RDO" dxfId="1980">
      <formula>NOT(ISERROR(SEARCH("RDO",AI30)))</formula>
    </cfRule>
  </conditionalFormatting>
  <conditionalFormatting sqref="AI30">
    <cfRule type="cellIs" priority="747" operator="equal" aboveAverage="0" equalAverage="0" bottom="0" percent="0" rank="0" text="" dxfId="1981">
      <formula>"RDO"</formula>
    </cfRule>
  </conditionalFormatting>
  <conditionalFormatting sqref="AG30">
    <cfRule type="containsText" priority="748" operator="containsText" aboveAverage="0" equalAverage="0" bottom="0" percent="0" rank="0" text="RDO" dxfId="1982">
      <formula>NOT(ISERROR(SEARCH("RDO",AG30)))</formula>
    </cfRule>
  </conditionalFormatting>
  <conditionalFormatting sqref="AG30">
    <cfRule type="cellIs" priority="749" operator="equal" aboveAverage="0" equalAverage="0" bottom="0" percent="0" rank="0" text="" dxfId="1983">
      <formula>"RDO"</formula>
    </cfRule>
  </conditionalFormatting>
  <conditionalFormatting sqref="AE30:AF30">
    <cfRule type="containsText" priority="750" operator="containsText" aboveAverage="0" equalAverage="0" bottom="0" percent="0" rank="0" text="RDO" dxfId="1984">
      <formula>NOT(ISERROR(SEARCH("RDO",AE30)))</formula>
    </cfRule>
  </conditionalFormatting>
  <conditionalFormatting sqref="AA30">
    <cfRule type="containsText" priority="751" operator="containsText" aboveAverage="0" equalAverage="0" bottom="0" percent="0" rank="0" text="RDO" dxfId="1985">
      <formula>NOT(ISERROR(SEARCH("RDO",AA30)))</formula>
    </cfRule>
  </conditionalFormatting>
  <conditionalFormatting sqref="AB30">
    <cfRule type="containsText" priority="752" operator="containsText" aboveAverage="0" equalAverage="0" bottom="0" percent="0" rank="0" text="RDO" dxfId="1986">
      <formula>NOT(ISERROR(SEARCH("RDO",AB30)))</formula>
    </cfRule>
  </conditionalFormatting>
  <conditionalFormatting sqref="AB30">
    <cfRule type="cellIs" priority="753" operator="equal" aboveAverage="0" equalAverage="0" bottom="0" percent="0" rank="0" text="" dxfId="1987">
      <formula>"RDO"</formula>
    </cfRule>
  </conditionalFormatting>
  <conditionalFormatting sqref="Z30">
    <cfRule type="containsText" priority="754" operator="containsText" aboveAverage="0" equalAverage="0" bottom="0" percent="0" rank="0" text="RDO" dxfId="1988">
      <formula>NOT(ISERROR(SEARCH("RDO",Z30)))</formula>
    </cfRule>
  </conditionalFormatting>
  <conditionalFormatting sqref="Z30">
    <cfRule type="cellIs" priority="755" operator="equal" aboveAverage="0" equalAverage="0" bottom="0" percent="0" rank="0" text="" dxfId="1989">
      <formula>"RDO"</formula>
    </cfRule>
  </conditionalFormatting>
  <conditionalFormatting sqref="X30:Y30">
    <cfRule type="containsText" priority="756" operator="containsText" aboveAverage="0" equalAverage="0" bottom="0" percent="0" rank="0" text="RDO" dxfId="1990">
      <formula>NOT(ISERROR(SEARCH("RDO",X30)))</formula>
    </cfRule>
  </conditionalFormatting>
  <conditionalFormatting sqref="T30">
    <cfRule type="containsText" priority="757" operator="containsText" aboveAverage="0" equalAverage="0" bottom="0" percent="0" rank="0" text="RDO" dxfId="1991">
      <formula>NOT(ISERROR(SEARCH("RDO",T30)))</formula>
    </cfRule>
  </conditionalFormatting>
  <conditionalFormatting sqref="U30">
    <cfRule type="containsText" priority="758" operator="containsText" aboveAverage="0" equalAverage="0" bottom="0" percent="0" rank="0" text="RDO" dxfId="1992">
      <formula>NOT(ISERROR(SEARCH("RDO",U30)))</formula>
    </cfRule>
  </conditionalFormatting>
  <conditionalFormatting sqref="U30">
    <cfRule type="cellIs" priority="759" operator="equal" aboveAverage="0" equalAverage="0" bottom="0" percent="0" rank="0" text="" dxfId="1993">
      <formula>"RDO"</formula>
    </cfRule>
  </conditionalFormatting>
  <conditionalFormatting sqref="S30">
    <cfRule type="containsText" priority="760" operator="containsText" aboveAverage="0" equalAverage="0" bottom="0" percent="0" rank="0" text="RDO" dxfId="1994">
      <formula>NOT(ISERROR(SEARCH("RDO",S30)))</formula>
    </cfRule>
  </conditionalFormatting>
  <conditionalFormatting sqref="S30">
    <cfRule type="cellIs" priority="761" operator="equal" aboveAverage="0" equalAverage="0" bottom="0" percent="0" rank="0" text="" dxfId="1995">
      <formula>"RDO"</formula>
    </cfRule>
  </conditionalFormatting>
  <conditionalFormatting sqref="Q30:R30">
    <cfRule type="containsText" priority="762" operator="containsText" aboveAverage="0" equalAverage="0" bottom="0" percent="0" rank="0" text="RDO" dxfId="1996">
      <formula>NOT(ISERROR(SEARCH("RDO",Q30)))</formula>
    </cfRule>
  </conditionalFormatting>
  <conditionalFormatting sqref="F30">
    <cfRule type="containsText" priority="763" operator="containsText" aboveAverage="0" equalAverage="0" bottom="0" percent="0" rank="0" text="RDO" dxfId="1997">
      <formula>NOT(ISERROR(SEARCH("RDO",F30)))</formula>
    </cfRule>
  </conditionalFormatting>
  <conditionalFormatting sqref="C30:E30">
    <cfRule type="containsText" priority="764" operator="containsText" aboveAverage="0" equalAverage="0" bottom="0" percent="0" rank="0" text="RDO" dxfId="1998">
      <formula>NOT(ISERROR(SEARCH("RDO",C30)))</formula>
    </cfRule>
  </conditionalFormatting>
  <conditionalFormatting sqref="M30">
    <cfRule type="containsText" priority="765" operator="containsText" aboveAverage="0" equalAverage="0" bottom="0" percent="0" rank="0" text="RDO" dxfId="1999">
      <formula>NOT(ISERROR(SEARCH("RDO",M30)))</formula>
    </cfRule>
  </conditionalFormatting>
  <conditionalFormatting sqref="N30">
    <cfRule type="containsText" priority="766" operator="containsText" aboveAverage="0" equalAverage="0" bottom="0" percent="0" rank="0" text="RDO" dxfId="2000">
      <formula>NOT(ISERROR(SEARCH("RDO",N30)))</formula>
    </cfRule>
  </conditionalFormatting>
  <conditionalFormatting sqref="N30">
    <cfRule type="cellIs" priority="767" operator="equal" aboveAverage="0" equalAverage="0" bottom="0" percent="0" rank="0" text="" dxfId="2001">
      <formula>"RDO"</formula>
    </cfRule>
  </conditionalFormatting>
  <conditionalFormatting sqref="J30:K30">
    <cfRule type="containsText" priority="768" operator="containsText" aboveAverage="0" equalAverage="0" bottom="0" percent="0" rank="0" text="RDO" dxfId="2002">
      <formula>NOT(ISERROR(SEARCH("RDO",J30)))</formula>
    </cfRule>
  </conditionalFormatting>
  <conditionalFormatting sqref="AF27:AG27">
    <cfRule type="containsText" priority="769" operator="containsText" aboveAverage="0" equalAverage="0" bottom="0" percent="0" rank="0" text="RDO" dxfId="2003">
      <formula>NOT(ISERROR(SEARCH("RDO",AF27)))</formula>
    </cfRule>
  </conditionalFormatting>
  <conditionalFormatting sqref="V27:W27">
    <cfRule type="containsText" priority="770" operator="containsText" aboveAverage="0" equalAverage="0" bottom="0" percent="0" rank="0" text="RDO" dxfId="2004">
      <formula>NOT(ISERROR(SEARCH("RDO",V27)))</formula>
    </cfRule>
  </conditionalFormatting>
  <conditionalFormatting sqref="Q27:U27">
    <cfRule type="containsText" priority="771" operator="containsText" aboveAverage="0" equalAverage="0" bottom="0" percent="0" rank="0" text="RDO" dxfId="2005">
      <formula>NOT(ISERROR(SEARCH("RDO",Q27)))</formula>
    </cfRule>
  </conditionalFormatting>
  <conditionalFormatting sqref="AK64:AK65">
    <cfRule type="containsText" priority="772" operator="containsText" aboveAverage="0" equalAverage="0" bottom="0" percent="0" rank="0" text="RDO" dxfId="2006">
      <formula>NOT(ISERROR(SEARCH("RDO",AK64)))</formula>
    </cfRule>
  </conditionalFormatting>
  <conditionalFormatting sqref="AK61">
    <cfRule type="containsText" priority="773" operator="containsText" aboveAverage="0" equalAverage="0" bottom="0" percent="0" rank="0" text="RDO" dxfId="2007">
      <formula>NOT(ISERROR(SEARCH("RDO",AK61)))</formula>
    </cfRule>
  </conditionalFormatting>
  <conditionalFormatting sqref="AD65">
    <cfRule type="containsText" priority="774" operator="containsText" aboveAverage="0" equalAverage="0" bottom="0" percent="0" rank="0" text="RDO" dxfId="2008">
      <formula>NOT(ISERROR(SEARCH("RDO",AD65)))</formula>
    </cfRule>
  </conditionalFormatting>
  <conditionalFormatting sqref="AD61">
    <cfRule type="containsText" priority="775" operator="containsText" aboveAverage="0" equalAverage="0" bottom="0" percent="0" rank="0" text="RDO" dxfId="2009">
      <formula>NOT(ISERROR(SEARCH("RDO",AD61)))</formula>
    </cfRule>
  </conditionalFormatting>
  <conditionalFormatting sqref="W64:W65">
    <cfRule type="containsText" priority="776" operator="containsText" aboveAverage="0" equalAverage="0" bottom="0" percent="0" rank="0" text="RDO" dxfId="2010">
      <formula>NOT(ISERROR(SEARCH("RDO",W64)))</formula>
    </cfRule>
  </conditionalFormatting>
  <conditionalFormatting sqref="W61">
    <cfRule type="containsText" priority="777" operator="containsText" aboveAverage="0" equalAverage="0" bottom="0" percent="0" rank="0" text="RDO" dxfId="2011">
      <formula>NOT(ISERROR(SEARCH("RDO",W61)))</formula>
    </cfRule>
  </conditionalFormatting>
  <conditionalFormatting sqref="P65">
    <cfRule type="containsText" priority="778" operator="containsText" aboveAverage="0" equalAverage="0" bottom="0" percent="0" rank="0" text="RDO" dxfId="2012">
      <formula>NOT(ISERROR(SEARCH("RDO",P65)))</formula>
    </cfRule>
  </conditionalFormatting>
  <conditionalFormatting sqref="I65">
    <cfRule type="containsText" priority="779" operator="containsText" aboveAverage="0" equalAverage="0" bottom="0" percent="0" rank="0" text="RDO" dxfId="2013">
      <formula>NOT(ISERROR(SEARCH("RDO",I65)))</formula>
    </cfRule>
  </conditionalFormatting>
  <conditionalFormatting sqref="I64">
    <cfRule type="containsText" priority="780" operator="containsText" aboveAverage="0" equalAverage="0" bottom="0" percent="0" rank="0" text="RDO" dxfId="2014">
      <formula>NOT(ISERROR(SEARCH("RDO",I64)))</formula>
    </cfRule>
  </conditionalFormatting>
  <conditionalFormatting sqref="I61">
    <cfRule type="containsText" priority="781" operator="containsText" aboveAverage="0" equalAverage="0" bottom="0" percent="0" rank="0" text="RDO" dxfId="2015">
      <formula>NOT(ISERROR(SEARCH("RDO",I61)))</formula>
    </cfRule>
  </conditionalFormatting>
  <conditionalFormatting sqref="I53:I55">
    <cfRule type="containsText" priority="782" operator="containsText" aboveAverage="0" equalAverage="0" bottom="0" percent="0" rank="0" text="RDO" dxfId="2016">
      <formula>NOT(ISERROR(SEARCH("RDO",I53)))</formula>
    </cfRule>
  </conditionalFormatting>
  <conditionalFormatting sqref="I50">
    <cfRule type="containsText" priority="783" operator="containsText" aboveAverage="0" equalAverage="0" bottom="0" percent="0" rank="0" text="RDO" dxfId="2017">
      <formula>NOT(ISERROR(SEARCH("RDO",I50)))</formula>
    </cfRule>
  </conditionalFormatting>
  <conditionalFormatting sqref="I40:I43">
    <cfRule type="containsText" priority="784" operator="containsText" aboveAverage="0" equalAverage="0" bottom="0" percent="0" rank="0" text="RDO" dxfId="2018">
      <formula>NOT(ISERROR(SEARCH("RDO",I40)))</formula>
    </cfRule>
  </conditionalFormatting>
  <conditionalFormatting sqref="P53:P54">
    <cfRule type="containsText" priority="785" operator="containsText" aboveAverage="0" equalAverage="0" bottom="0" percent="0" rank="0" text="RDO" dxfId="2019">
      <formula>NOT(ISERROR(SEARCH("RDO",P53)))</formula>
    </cfRule>
  </conditionalFormatting>
  <conditionalFormatting sqref="P50">
    <cfRule type="containsText" priority="786" operator="containsText" aboveAverage="0" equalAverage="0" bottom="0" percent="0" rank="0" text="RDO" dxfId="2020">
      <formula>NOT(ISERROR(SEARCH("RDO",P50)))</formula>
    </cfRule>
  </conditionalFormatting>
  <conditionalFormatting sqref="P41:P43">
    <cfRule type="containsText" priority="787" operator="containsText" aboveAverage="0" equalAverage="0" bottom="0" percent="0" rank="0" text="RDO" dxfId="2021">
      <formula>NOT(ISERROR(SEARCH("RDO",P41)))</formula>
    </cfRule>
  </conditionalFormatting>
  <conditionalFormatting sqref="V54:W54">
    <cfRule type="containsText" priority="788" operator="containsText" aboveAverage="0" equalAverage="0" bottom="0" percent="0" rank="0" text="RDO" dxfId="2022">
      <formula>NOT(ISERROR(SEARCH("RDO",V54)))</formula>
    </cfRule>
  </conditionalFormatting>
  <conditionalFormatting sqref="W50">
    <cfRule type="containsText" priority="789" operator="containsText" aboveAverage="0" equalAverage="0" bottom="0" percent="0" rank="0" text="RDO" dxfId="2023">
      <formula>NOT(ISERROR(SEARCH("RDO",W50)))</formula>
    </cfRule>
  </conditionalFormatting>
  <conditionalFormatting sqref="W48">
    <cfRule type="containsText" priority="790" operator="containsText" aboveAverage="0" equalAverage="0" bottom="0" percent="0" rank="0" text="RDO" dxfId="2024">
      <formula>NOT(ISERROR(SEARCH("RDO",W48)))</formula>
    </cfRule>
  </conditionalFormatting>
  <conditionalFormatting sqref="W40:W41 W43">
    <cfRule type="containsText" priority="791" operator="containsText" aboveAverage="0" equalAverage="0" bottom="0" percent="0" rank="0" text="RDO" dxfId="2025">
      <formula>NOT(ISERROR(SEARCH("RDO",W40)))</formula>
    </cfRule>
  </conditionalFormatting>
  <conditionalFormatting sqref="AD54">
    <cfRule type="containsText" priority="792" operator="containsText" aboveAverage="0" equalAverage="0" bottom="0" percent="0" rank="0" text="RDO" dxfId="2026">
      <formula>NOT(ISERROR(SEARCH("RDO",AD54)))</formula>
    </cfRule>
  </conditionalFormatting>
  <conditionalFormatting sqref="AD50">
    <cfRule type="containsText" priority="793" operator="containsText" aboveAverage="0" equalAverage="0" bottom="0" percent="0" rank="0" text="RDO" dxfId="2027">
      <formula>NOT(ISERROR(SEARCH("RDO",AD50)))</formula>
    </cfRule>
  </conditionalFormatting>
  <conditionalFormatting sqref="AD48">
    <cfRule type="containsText" priority="794" operator="containsText" aboveAverage="0" equalAverage="0" bottom="0" percent="0" rank="0" text="RDO" dxfId="2028">
      <formula>NOT(ISERROR(SEARCH("RDO",AD48)))</formula>
    </cfRule>
  </conditionalFormatting>
  <conditionalFormatting sqref="AD40:AD41 AD43">
    <cfRule type="containsText" priority="795" operator="containsText" aboveAverage="0" equalAverage="0" bottom="0" percent="0" rank="0" text="RDO" dxfId="2029">
      <formula>NOT(ISERROR(SEARCH("RDO",AD40)))</formula>
    </cfRule>
  </conditionalFormatting>
  <conditionalFormatting sqref="AK53:AK54">
    <cfRule type="containsText" priority="796" operator="containsText" aboveAverage="0" equalAverage="0" bottom="0" percent="0" rank="0" text="RDO" dxfId="2030">
      <formula>NOT(ISERROR(SEARCH("RDO",AK53)))</formula>
    </cfRule>
  </conditionalFormatting>
  <conditionalFormatting sqref="AK50">
    <cfRule type="containsText" priority="797" operator="containsText" aboveAverage="0" equalAverage="0" bottom="0" percent="0" rank="0" text="RDO" dxfId="2031">
      <formula>NOT(ISERROR(SEARCH("RDO",AK50)))</formula>
    </cfRule>
  </conditionalFormatting>
  <conditionalFormatting sqref="AK48">
    <cfRule type="containsText" priority="798" operator="containsText" aboveAverage="0" equalAverage="0" bottom="0" percent="0" rank="0" text="RDO" dxfId="2032">
      <formula>NOT(ISERROR(SEARCH("RDO",AK48)))</formula>
    </cfRule>
  </conditionalFormatting>
  <conditionalFormatting sqref="AK40 AK43">
    <cfRule type="containsText" priority="799" operator="containsText" aboveAverage="0" equalAverage="0" bottom="0" percent="0" rank="0" text="RDO" dxfId="2033">
      <formula>NOT(ISERROR(SEARCH("RDO",AK40)))</formula>
    </cfRule>
  </conditionalFormatting>
  <conditionalFormatting sqref="AK28">
    <cfRule type="containsText" priority="800" operator="containsText" aboveAverage="0" equalAverage="0" bottom="0" percent="0" rank="0" text="RDO" dxfId="2034">
      <formula>NOT(ISERROR(SEARCH("RDO",AK28)))</formula>
    </cfRule>
  </conditionalFormatting>
  <conditionalFormatting sqref="AK21">
    <cfRule type="containsText" priority="801" operator="containsText" aboveAverage="0" equalAverage="0" bottom="0" percent="0" rank="0" text="RDO" dxfId="2035">
      <formula>NOT(ISERROR(SEARCH("RDO",AK21)))</formula>
    </cfRule>
  </conditionalFormatting>
  <conditionalFormatting sqref="AD28">
    <cfRule type="containsText" priority="802" operator="containsText" aboveAverage="0" equalAverage="0" bottom="0" percent="0" rank="0" text="RDO" dxfId="2036">
      <formula>NOT(ISERROR(SEARCH("RDO",AD28)))</formula>
    </cfRule>
  </conditionalFormatting>
  <conditionalFormatting sqref="W28">
    <cfRule type="containsText" priority="803" operator="containsText" aboveAverage="0" equalAverage="0" bottom="0" percent="0" rank="0" text="RDO" dxfId="2037">
      <formula>NOT(ISERROR(SEARCH("RDO",W28)))</formula>
    </cfRule>
  </conditionalFormatting>
  <conditionalFormatting sqref="W21">
    <cfRule type="containsText" priority="804" operator="containsText" aboveAverage="0" equalAverage="0" bottom="0" percent="0" rank="0" text="RDO" dxfId="2038">
      <formula>NOT(ISERROR(SEARCH("RDO",W21)))</formula>
    </cfRule>
  </conditionalFormatting>
  <conditionalFormatting sqref="P28">
    <cfRule type="containsText" priority="805" operator="containsText" aboveAverage="0" equalAverage="0" bottom="0" percent="0" rank="0" text="RDO" dxfId="2039">
      <formula>NOT(ISERROR(SEARCH("RDO",P28)))</formula>
    </cfRule>
  </conditionalFormatting>
  <conditionalFormatting sqref="I28">
    <cfRule type="containsText" priority="806" operator="containsText" aboveAverage="0" equalAverage="0" bottom="0" percent="0" rank="0" text="RDO" dxfId="2040">
      <formula>NOT(ISERROR(SEARCH("RDO",I28)))</formula>
    </cfRule>
  </conditionalFormatting>
  <conditionalFormatting sqref="AB64:AD64">
    <cfRule type="containsText" priority="807" operator="containsText" aboveAverage="0" equalAverage="0" bottom="0" percent="0" rank="0" text="RDO" dxfId="2041">
      <formula>NOT(ISERROR(SEARCH("RDO",AB64)))</formula>
    </cfRule>
  </conditionalFormatting>
  <conditionalFormatting sqref="N64:Q64">
    <cfRule type="containsText" priority="808" operator="containsText" aboveAverage="0" equalAverage="0" bottom="0" percent="0" rank="0" text="RDO" dxfId="2042">
      <formula>NOT(ISERROR(SEARCH("RDO",N64)))</formula>
    </cfRule>
  </conditionalFormatting>
  <conditionalFormatting sqref="N21">
    <cfRule type="containsText" priority="809" operator="containsText" aboveAverage="0" equalAverage="0" bottom="0" percent="0" rank="0" text="RDO" dxfId="2043">
      <formula>NOT(ISERROR(SEARCH("RDO",N21)))</formula>
    </cfRule>
  </conditionalFormatting>
  <conditionalFormatting sqref="O21:R21">
    <cfRule type="containsText" priority="810" operator="containsText" aboveAverage="0" equalAverage="0" bottom="0" percent="0" rank="0" text="RDO" dxfId="2044">
      <formula>NOT(ISERROR(SEARCH("RDO",O21)))</formula>
    </cfRule>
  </conditionalFormatting>
  <conditionalFormatting sqref="H21:I21">
    <cfRule type="containsText" priority="811" operator="containsText" aboveAverage="0" equalAverage="0" bottom="0" percent="0" rank="0" text="RDO" dxfId="2045">
      <formula>NOT(ISERROR(SEARCH("RDO",H21)))</formula>
    </cfRule>
  </conditionalFormatting>
  <conditionalFormatting sqref="G21">
    <cfRule type="containsText" priority="812" operator="containsText" aboveAverage="0" equalAverage="0" bottom="0" percent="0" rank="0" text="RDO" dxfId="2046">
      <formula>NOT(ISERROR(SEARCH("RDO",G21)))</formula>
    </cfRule>
  </conditionalFormatting>
  <conditionalFormatting sqref="L21:M21">
    <cfRule type="containsText" priority="813" operator="containsText" aboveAverage="0" equalAverage="0" bottom="0" percent="0" rank="0" text="RDO" dxfId="2047">
      <formula>NOT(ISERROR(SEARCH("RDO",L21)))</formula>
    </cfRule>
  </conditionalFormatting>
  <conditionalFormatting sqref="K21">
    <cfRule type="containsText" priority="814" operator="containsText" aboveAverage="0" equalAverage="0" bottom="0" percent="0" rank="0" text="RDO" dxfId="2048">
      <formula>NOT(ISERROR(SEARCH("RDO",K21)))</formula>
    </cfRule>
  </conditionalFormatting>
  <conditionalFormatting sqref="J21">
    <cfRule type="containsText" priority="815" operator="containsText" aboveAverage="0" equalAverage="0" bottom="0" percent="0" rank="0" text="RDO" dxfId="2049">
      <formula>NOT(ISERROR(SEARCH("RDO",J21)))</formula>
    </cfRule>
  </conditionalFormatting>
  <conditionalFormatting sqref="K15">
    <cfRule type="containsText" priority="816" operator="containsText" aboveAverage="0" equalAverage="0" bottom="0" percent="0" rank="0" text="RDO" dxfId="2050">
      <formula>NOT(ISERROR(SEARCH("RDO",K15)))</formula>
    </cfRule>
  </conditionalFormatting>
  <conditionalFormatting sqref="H15">
    <cfRule type="containsText" priority="817" operator="containsText" aboveAverage="0" equalAverage="0" bottom="0" percent="0" rank="0" text="RDO" dxfId="2051">
      <formula>NOT(ISERROR(SEARCH("RDO",H15)))</formula>
    </cfRule>
  </conditionalFormatting>
  <conditionalFormatting sqref="J15">
    <cfRule type="containsText" priority="818" operator="containsText" aboveAverage="0" equalAverage="0" bottom="0" percent="0" rank="0" text="RDO" dxfId="2052">
      <formula>NOT(ISERROR(SEARCH("RDO",J15)))</formula>
    </cfRule>
  </conditionalFormatting>
  <conditionalFormatting sqref="G15">
    <cfRule type="containsText" priority="819" operator="containsText" aboveAverage="0" equalAverage="0" bottom="0" percent="0" rank="0" text="RDO" dxfId="2053">
      <formula>NOT(ISERROR(SEARCH("RDO",G15)))</formula>
    </cfRule>
  </conditionalFormatting>
  <conditionalFormatting sqref="AI13:AJ13">
    <cfRule type="containsText" priority="820" operator="containsText" aboveAverage="0" equalAverage="0" bottom="0" percent="0" rank="0" text="RDO" dxfId="2054">
      <formula>NOT(ISERROR(SEARCH("RDO",AI13)))</formula>
    </cfRule>
  </conditionalFormatting>
  <conditionalFormatting sqref="AE13:AH13">
    <cfRule type="containsText" priority="821" operator="containsText" aboveAverage="0" equalAverage="0" bottom="0" percent="0" rank="0" text="RDO" dxfId="2055">
      <formula>NOT(ISERROR(SEARCH("RDO",AE13)))</formula>
    </cfRule>
  </conditionalFormatting>
  <conditionalFormatting sqref="AB13:AC13">
    <cfRule type="containsText" priority="822" operator="containsText" aboveAverage="0" equalAverage="0" bottom="0" percent="0" rank="0" text="RDO" dxfId="2056">
      <formula>NOT(ISERROR(SEARCH("RDO",AB13)))</formula>
    </cfRule>
  </conditionalFormatting>
  <conditionalFormatting sqref="Y13:AA13">
    <cfRule type="containsText" priority="823" operator="containsText" aboveAverage="0" equalAverage="0" bottom="0" percent="0" rank="0" text="RDO" dxfId="2057">
      <formula>NOT(ISERROR(SEARCH("RDO",Y13)))</formula>
    </cfRule>
  </conditionalFormatting>
  <conditionalFormatting sqref="AH12:AJ12">
    <cfRule type="containsText" priority="824" operator="containsText" aboveAverage="0" equalAverage="0" bottom="0" percent="0" rank="0" text="RDO" dxfId="2058">
      <formula>NOT(ISERROR(SEARCH("RDO",AH12)))</formula>
    </cfRule>
  </conditionalFormatting>
  <conditionalFormatting sqref="AF12:AG12">
    <cfRule type="containsText" priority="825" operator="containsText" aboveAverage="0" equalAverage="0" bottom="0" percent="0" rank="0" text="RDO" dxfId="2059">
      <formula>NOT(ISERROR(SEARCH("RDO",AF12)))</formula>
    </cfRule>
  </conditionalFormatting>
  <conditionalFormatting sqref="H69:I69">
    <cfRule type="containsText" priority="826" operator="containsText" aboveAverage="0" equalAverage="0" bottom="0" percent="0" rank="0" text="RDO" dxfId="2060">
      <formula>NOT(ISERROR(SEARCH("RDO",H69)))</formula>
    </cfRule>
  </conditionalFormatting>
  <conditionalFormatting sqref="C69:G69">
    <cfRule type="containsText" priority="827" operator="containsText" aboveAverage="0" equalAverage="0" bottom="0" percent="0" rank="0" text="RDO" dxfId="2061">
      <formula>NOT(ISERROR(SEARCH("RDO",C69)))</formula>
    </cfRule>
  </conditionalFormatting>
  <conditionalFormatting sqref="AK6:AK7">
    <cfRule type="containsText" priority="828" operator="containsText" aboveAverage="0" equalAverage="0" bottom="0" percent="0" rank="0" text="RDO" dxfId="2062">
      <formula>NOT(ISERROR(SEARCH("RDO",AK6)))</formula>
    </cfRule>
  </conditionalFormatting>
  <conditionalFormatting sqref="AD9:AD10">
    <cfRule type="containsText" priority="829" operator="containsText" aboveAverage="0" equalAverage="0" bottom="0" percent="0" rank="0" text="RDO" dxfId="2063">
      <formula>NOT(ISERROR(SEARCH("RDO",AD9)))</formula>
    </cfRule>
  </conditionalFormatting>
  <conditionalFormatting sqref="AD6:AD7">
    <cfRule type="containsText" priority="830" operator="containsText" aboveAverage="0" equalAverage="0" bottom="0" percent="0" rank="0" text="RDO" dxfId="2064">
      <formula>NOT(ISERROR(SEARCH("RDO",AD6)))</formula>
    </cfRule>
  </conditionalFormatting>
  <conditionalFormatting sqref="W9">
    <cfRule type="containsText" priority="831" operator="containsText" aboveAverage="0" equalAverage="0" bottom="0" percent="0" rank="0" text="RDO" dxfId="2065">
      <formula>NOT(ISERROR(SEARCH("RDO",W9)))</formula>
    </cfRule>
  </conditionalFormatting>
  <conditionalFormatting sqref="W6:W7">
    <cfRule type="containsText" priority="832" operator="containsText" aboveAverage="0" equalAverage="0" bottom="0" percent="0" rank="0" text="RDO" dxfId="2066">
      <formula>NOT(ISERROR(SEARCH("RDO",W6)))</formula>
    </cfRule>
  </conditionalFormatting>
  <conditionalFormatting sqref="P9">
    <cfRule type="containsText" priority="833" operator="containsText" aboveAverage="0" equalAverage="0" bottom="0" percent="0" rank="0" text="RDO" dxfId="2067">
      <formula>NOT(ISERROR(SEARCH("RDO",P9)))</formula>
    </cfRule>
  </conditionalFormatting>
  <conditionalFormatting sqref="P6:P7">
    <cfRule type="containsText" priority="834" operator="containsText" aboveAverage="0" equalAverage="0" bottom="0" percent="0" rank="0" text="RDO" dxfId="2068">
      <formula>NOT(ISERROR(SEARCH("RDO",P6)))</formula>
    </cfRule>
  </conditionalFormatting>
  <conditionalFormatting sqref="I10">
    <cfRule type="containsText" priority="835" operator="containsText" aboveAverage="0" equalAverage="0" bottom="0" percent="0" rank="0" text="RDO" dxfId="2069">
      <formula>NOT(ISERROR(SEARCH("RDO",I10)))</formula>
    </cfRule>
  </conditionalFormatting>
  <conditionalFormatting sqref="I6:I7">
    <cfRule type="containsText" priority="836" operator="containsText" aboveAverage="0" equalAverage="0" bottom="0" percent="0" rank="0" text="RDO" dxfId="2070">
      <formula>NOT(ISERROR(SEARCH("RDO",I6)))</formula>
    </cfRule>
  </conditionalFormatting>
  <conditionalFormatting sqref="V9">
    <cfRule type="containsText" priority="837" operator="containsText" aboveAverage="0" equalAverage="0" bottom="0" percent="0" rank="0" text="RDO" dxfId="2071">
      <formula>NOT(ISERROR(SEARCH("RDO",V9)))</formula>
    </cfRule>
  </conditionalFormatting>
  <conditionalFormatting sqref="Q9:U9">
    <cfRule type="containsText" priority="838" operator="containsText" aboveAverage="0" equalAverage="0" bottom="0" percent="0" rank="0" text="RDO" dxfId="2072">
      <formula>NOT(ISERROR(SEARCH("RDO",Q9)))</formula>
    </cfRule>
  </conditionalFormatting>
  <conditionalFormatting sqref="AH5:AJ5">
    <cfRule type="containsText" priority="839" operator="containsText" aboveAverage="0" equalAverage="0" bottom="0" percent="0" rank="0" text="RDO" dxfId="2073">
      <formula>NOT(ISERROR(SEARCH("RDO",AH5)))</formula>
    </cfRule>
  </conditionalFormatting>
  <conditionalFormatting sqref="AA5:AC5">
    <cfRule type="containsText" priority="840" operator="containsText" aboveAverage="0" equalAverage="0" bottom="0" percent="0" rank="0" text="RDO" dxfId="2074">
      <formula>NOT(ISERROR(SEARCH("RDO",AA5)))</formula>
    </cfRule>
  </conditionalFormatting>
  <conditionalFormatting sqref="X5:Z5">
    <cfRule type="containsText" priority="841" operator="containsText" aboveAverage="0" equalAverage="0" bottom="0" percent="0" rank="0" text="RDO" dxfId="2075">
      <formula>NOT(ISERROR(SEARCH("RDO",X5)))</formula>
    </cfRule>
  </conditionalFormatting>
  <conditionalFormatting sqref="V5">
    <cfRule type="containsText" priority="842" operator="containsText" aboveAverage="0" equalAverage="0" bottom="0" percent="0" rank="0" text="RDO" dxfId="2076">
      <formula>NOT(ISERROR(SEARCH("RDO",V5)))</formula>
    </cfRule>
  </conditionalFormatting>
  <conditionalFormatting sqref="U5">
    <cfRule type="containsText" priority="843" operator="containsText" aboveAverage="0" equalAverage="0" bottom="0" percent="0" rank="0" text="RDO" dxfId="2077">
      <formula>NOT(ISERROR(SEARCH("RDO",U5)))</formula>
    </cfRule>
  </conditionalFormatting>
  <conditionalFormatting sqref="T5">
    <cfRule type="containsText" priority="844" operator="containsText" aboveAverage="0" equalAverage="0" bottom="0" percent="0" rank="0" text="RDO" dxfId="2078">
      <formula>NOT(ISERROR(SEARCH("RDO",T5)))</formula>
    </cfRule>
  </conditionalFormatting>
  <conditionalFormatting sqref="W5">
    <cfRule type="containsText" priority="845" operator="containsText" aboveAverage="0" equalAverage="0" bottom="0" percent="0" rank="0" text="RDO" dxfId="2079">
      <formula>NOT(ISERROR(SEARCH("RDO",W5)))</formula>
    </cfRule>
  </conditionalFormatting>
  <conditionalFormatting sqref="S5">
    <cfRule type="containsText" priority="846" operator="containsText" aboveAverage="0" equalAverage="0" bottom="0" percent="0" rank="0" text="RDO" dxfId="2080">
      <formula>NOT(ISERROR(SEARCH("RDO",S5)))</formula>
    </cfRule>
  </conditionalFormatting>
  <conditionalFormatting sqref="R5">
    <cfRule type="containsText" priority="847" operator="containsText" aboveAverage="0" equalAverage="0" bottom="0" percent="0" rank="0" text="RDO" dxfId="2081">
      <formula>NOT(ISERROR(SEARCH("RDO",R5)))</formula>
    </cfRule>
  </conditionalFormatting>
  <conditionalFormatting sqref="Q5">
    <cfRule type="containsText" priority="848" operator="containsText" aboveAverage="0" equalAverage="0" bottom="0" percent="0" rank="0" text="RDO" dxfId="2082">
      <formula>NOT(ISERROR(SEARCH("RDO",Q5)))</formula>
    </cfRule>
  </conditionalFormatting>
  <conditionalFormatting sqref="O5">
    <cfRule type="containsText" priority="849" operator="containsText" aboveAverage="0" equalAverage="0" bottom="0" percent="0" rank="0" text="RDO" dxfId="2083">
      <formula>NOT(ISERROR(SEARCH("RDO",O5)))</formula>
    </cfRule>
  </conditionalFormatting>
  <conditionalFormatting sqref="N5">
    <cfRule type="containsText" priority="850" operator="containsText" aboveAverage="0" equalAverage="0" bottom="0" percent="0" rank="0" text="RDO" dxfId="2084">
      <formula>NOT(ISERROR(SEARCH("RDO",N5)))</formula>
    </cfRule>
  </conditionalFormatting>
  <conditionalFormatting sqref="M5">
    <cfRule type="containsText" priority="851" operator="containsText" aboveAverage="0" equalAverage="0" bottom="0" percent="0" rank="0" text="RDO" dxfId="2085">
      <formula>NOT(ISERROR(SEARCH("RDO",M5)))</formula>
    </cfRule>
  </conditionalFormatting>
  <conditionalFormatting sqref="P5">
    <cfRule type="containsText" priority="852" operator="containsText" aboveAverage="0" equalAverage="0" bottom="0" percent="0" rank="0" text="RDO" dxfId="2086">
      <formula>NOT(ISERROR(SEARCH("RDO",P5)))</formula>
    </cfRule>
  </conditionalFormatting>
  <conditionalFormatting sqref="L5">
    <cfRule type="containsText" priority="853" operator="containsText" aboveAverage="0" equalAverage="0" bottom="0" percent="0" rank="0" text="RDO" dxfId="2087">
      <formula>NOT(ISERROR(SEARCH("RDO",L5)))</formula>
    </cfRule>
  </conditionalFormatting>
  <conditionalFormatting sqref="K5">
    <cfRule type="containsText" priority="854" operator="containsText" aboveAverage="0" equalAverage="0" bottom="0" percent="0" rank="0" text="RDO" dxfId="2088">
      <formula>NOT(ISERROR(SEARCH("RDO",K5)))</formula>
    </cfRule>
  </conditionalFormatting>
  <conditionalFormatting sqref="H5">
    <cfRule type="containsText" priority="855" operator="containsText" aboveAverage="0" equalAverage="0" bottom="0" percent="0" rank="0" text="RDO" dxfId="2089">
      <formula>NOT(ISERROR(SEARCH("RDO",H5)))</formula>
    </cfRule>
  </conditionalFormatting>
  <conditionalFormatting sqref="G5">
    <cfRule type="containsText" priority="856" operator="containsText" aboveAverage="0" equalAverage="0" bottom="0" percent="0" rank="0" text="RDO" dxfId="2090">
      <formula>NOT(ISERROR(SEARCH("RDO",G5)))</formula>
    </cfRule>
  </conditionalFormatting>
  <conditionalFormatting sqref="F5">
    <cfRule type="containsText" priority="857" operator="containsText" aboveAverage="0" equalAverage="0" bottom="0" percent="0" rank="0" text="RDO" dxfId="2091">
      <formula>NOT(ISERROR(SEARCH("RDO",F5)))</formula>
    </cfRule>
  </conditionalFormatting>
  <conditionalFormatting sqref="I5:J5">
    <cfRule type="containsText" priority="858" operator="containsText" aboveAverage="0" equalAverage="0" bottom="0" percent="0" rank="0" text="RDO" dxfId="2092">
      <formula>NOT(ISERROR(SEARCH("RDO",I5)))</formula>
    </cfRule>
  </conditionalFormatting>
  <conditionalFormatting sqref="E5">
    <cfRule type="containsText" priority="859" operator="containsText" aboveAverage="0" equalAverage="0" bottom="0" percent="0" rank="0" text="RDO" dxfId="2093">
      <formula>NOT(ISERROR(SEARCH("RDO",E5)))</formula>
    </cfRule>
  </conditionalFormatting>
  <conditionalFormatting sqref="D5">
    <cfRule type="containsText" priority="860" operator="containsText" aboveAverage="0" equalAverage="0" bottom="0" percent="0" rank="0" text="RDO" dxfId="2094">
      <formula>NOT(ISERROR(SEARCH("RDO",D5)))</formula>
    </cfRule>
  </conditionalFormatting>
  <conditionalFormatting sqref="U62">
    <cfRule type="containsText" priority="861" operator="containsText" aboveAverage="0" equalAverage="0" bottom="0" percent="0" rank="0" text="RDO" dxfId="2095">
      <formula>NOT(ISERROR(SEARCH("RDO",U62)))</formula>
    </cfRule>
  </conditionalFormatting>
  <conditionalFormatting sqref="S62">
    <cfRule type="containsText" priority="862" operator="containsText" aboveAverage="0" equalAverage="0" bottom="0" percent="0" rank="0" text="RDO" dxfId="2096">
      <formula>NOT(ISERROR(SEARCH("RDO",S62)))</formula>
    </cfRule>
  </conditionalFormatting>
  <conditionalFormatting sqref="T62">
    <cfRule type="containsText" priority="863" operator="containsText" aboveAverage="0" equalAverage="0" bottom="0" percent="0" rank="0" text="RDO" dxfId="2097">
      <formula>NOT(ISERROR(SEARCH("RDO",T62)))</formula>
    </cfRule>
  </conditionalFormatting>
  <conditionalFormatting sqref="C60:AD60 S62:U62">
    <cfRule type="containsText" priority="864" operator="containsText" aboveAverage="0" equalAverage="0" bottom="0" percent="0" rank="0" text="RDO" dxfId="2098">
      <formula>NOT(ISERROR(SEARCH("RDO",C60)))</formula>
    </cfRule>
  </conditionalFormatting>
  <conditionalFormatting sqref="C60 H60">
    <cfRule type="cellIs" priority="865" operator="equal" aboveAverage="0" equalAverage="0" bottom="0" percent="0" rank="0" text="" dxfId="2099">
      <formula>"RDO"</formula>
    </cfRule>
  </conditionalFormatting>
  <conditionalFormatting sqref="AE53:AF53 AE54:AI54 AH53:AJ53">
    <cfRule type="containsText" priority="866" operator="containsText" aboveAverage="0" equalAverage="0" bottom="0" percent="0" rank="0" text="RDO" dxfId="2100">
      <formula>NOT(ISERROR(SEARCH("RDO",AE53)))</formula>
    </cfRule>
    <cfRule type="cellIs" priority="867" operator="equal" aboveAverage="0" equalAverage="0" bottom="0" percent="0" rank="0" text="" dxfId="2101">
      <formula>"RDO"</formula>
    </cfRule>
  </conditionalFormatting>
  <conditionalFormatting sqref="Z54">
    <cfRule type="containsText" priority="868" operator="containsText" aboveAverage="0" equalAverage="0" bottom="0" percent="0" rank="0" text="RDO" dxfId="2102">
      <formula>NOT(ISERROR(SEARCH("RDO",Z54)))</formula>
    </cfRule>
  </conditionalFormatting>
  <conditionalFormatting sqref="Z54">
    <cfRule type="containsText" priority="869" operator="containsText" aboveAverage="0" equalAverage="0" bottom="0" percent="0" rank="0" text="RDO" dxfId="2103">
      <formula>NOT(ISERROR(SEARCH("RDO",Z54)))</formula>
    </cfRule>
  </conditionalFormatting>
  <conditionalFormatting sqref="T54">
    <cfRule type="containsText" priority="870" operator="containsText" aboveAverage="0" equalAverage="0" bottom="0" percent="0" rank="0" text="RDO" dxfId="2104">
      <formula>NOT(ISERROR(SEARCH("RDO",T54)))</formula>
    </cfRule>
  </conditionalFormatting>
  <conditionalFormatting sqref="X54:Y54 U54 AB54:AC54 J54:K54 C54:G54 J53:L53 N53:O53 M54:O54 Q54:S54">
    <cfRule type="containsText" priority="871" operator="containsText" aboveAverage="0" equalAverage="0" bottom="0" percent="0" rank="0" text="RDO" dxfId="2105">
      <formula>NOT(ISERROR(SEARCH("RDO",C53)))</formula>
    </cfRule>
  </conditionalFormatting>
  <conditionalFormatting sqref="L41">
    <cfRule type="containsText" priority="872" operator="containsText" aboveAverage="0" equalAverage="0" bottom="0" percent="0" rank="0" text="RDO" dxfId="2106">
      <formula>NOT(ISERROR(SEARCH("RDO",L41)))</formula>
    </cfRule>
  </conditionalFormatting>
  <conditionalFormatting sqref="Z35">
    <cfRule type="containsText" priority="873" operator="containsText" aboveAverage="0" equalAverage="0" bottom="0" percent="0" rank="0" text="RDO" dxfId="2107">
      <formula>NOT(ISERROR(SEARCH("RDO",Z35)))</formula>
    </cfRule>
  </conditionalFormatting>
  <conditionalFormatting sqref="AC35">
    <cfRule type="containsText" priority="874" operator="containsText" aboveAverage="0" equalAverage="0" bottom="0" percent="0" rank="0" text="RDO" dxfId="2108">
      <formula>NOT(ISERROR(SEARCH("RDO",AC35)))</formula>
    </cfRule>
  </conditionalFormatting>
  <conditionalFormatting sqref="T35:V35">
    <cfRule type="containsText" priority="875" operator="containsText" aboveAverage="0" equalAverage="0" bottom="0" percent="0" rank="0" text="RDO" dxfId="2109">
      <formula>NOT(ISERROR(SEARCH("RDO",T35)))</formula>
    </cfRule>
  </conditionalFormatting>
  <conditionalFormatting sqref="AE54:AI54">
    <cfRule type="cellIs" priority="876" operator="equal" aboveAverage="0" equalAverage="0" bottom="0" percent="0" rank="0" text="" dxfId="2110">
      <formula>"RDO"</formula>
    </cfRule>
  </conditionalFormatting>
  <conditionalFormatting sqref="H6">
    <cfRule type="containsText" priority="877" operator="containsText" aboveAverage="0" equalAverage="0" bottom="0" percent="0" rank="0" text="RDO" dxfId="2111">
      <formula>NOT(ISERROR(SEARCH("RDO",H6)))</formula>
    </cfRule>
  </conditionalFormatting>
  <conditionalFormatting sqref="AE54:AI54 W35 X7:AB7 C14:C15 Y14:Y15 AA14:AB15">
    <cfRule type="containsText" priority="878" operator="containsText" aboveAverage="0" equalAverage="0" bottom="0" percent="0" rank="0" text="RDO" dxfId="2112">
      <formula>NOT(ISERROR(SEARCH("RDO",C7)))</formula>
    </cfRule>
  </conditionalFormatting>
  <conditionalFormatting sqref="I12:I15 P12:P15 W13:W15 AD13:AD15 AK12:AK15">
    <cfRule type="containsText" priority="879" operator="containsText" aboveAverage="0" equalAverage="0" bottom="0" percent="0" rank="0" text="RDO" dxfId="2113">
      <formula>NOT(ISERROR(SEARCH("RDO",I12)))</formula>
    </cfRule>
  </conditionalFormatting>
  <conditionalFormatting sqref="A1:B40 A42:B53 A60:B74">
    <cfRule type="containsText" priority="880" operator="containsText" aboveAverage="0" equalAverage="0" bottom="0" percent="0" rank="0" text="RDO" dxfId="59">
      <formula>NOT(ISERROR(SEARCH("RDO",A1)))</formula>
    </cfRule>
  </conditionalFormatting>
  <conditionalFormatting sqref="A92:B1048576 A41:B41 A54:B59">
    <cfRule type="containsText" priority="881" operator="containsText" aboveAverage="0" equalAverage="0" bottom="0" percent="0" rank="0" text="RDO" dxfId="73">
      <formula>NOT(ISERROR(SEARCH("RDO",A41)))</formula>
    </cfRule>
  </conditionalFormatting>
  <conditionalFormatting sqref="A58:B58">
    <cfRule type="cellIs" priority="882" operator="equal" aboveAverage="0" equalAverage="0" bottom="0" percent="0" rank="0" text="" dxfId="78">
      <formula>"RDO"</formula>
    </cfRule>
  </conditionalFormatting>
  <conditionalFormatting sqref="A25:B27">
    <cfRule type="cellIs" priority="883" operator="equal" aboveAverage="0" equalAverage="0" bottom="0" percent="0" rank="0" text="" dxfId="108">
      <formula>"RDO"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8" activePane="bottomLeft" state="frozen"/>
      <selection pane="topLeft" activeCell="A1" activeCellId="0" sqref="A1"/>
      <selection pane="bottomLeft" activeCell="B40" activeCellId="0" sqref="B40"/>
    </sheetView>
  </sheetViews>
  <sheetFormatPr defaultColWidth="11.12890625" defaultRowHeight="13.8" zeroHeight="false" outlineLevelRow="0" outlineLevelCol="0"/>
  <cols>
    <col collapsed="false" customWidth="true" hidden="false" outlineLevel="0" max="2" min="2" style="4" width="27.37"/>
    <col collapsed="false" customWidth="true" hidden="false" outlineLevel="0" max="5" min="4" style="4" width="14.37"/>
    <col collapsed="false" customWidth="true" hidden="false" outlineLevel="0" max="6" min="6" style="4" width="15.19"/>
    <col collapsed="false" customWidth="true" hidden="false" outlineLevel="0" max="7" min="7" style="4" width="12.63"/>
  </cols>
  <sheetData>
    <row r="1" customFormat="false" ht="13.5" hidden="false" customHeight="true" outlineLevel="0" collapsed="false">
      <c r="A1" s="4" t="s">
        <v>197</v>
      </c>
      <c r="B1" s="315" t="s">
        <v>198</v>
      </c>
      <c r="C1" s="315" t="s">
        <v>199</v>
      </c>
      <c r="D1" s="315" t="s">
        <v>200</v>
      </c>
      <c r="E1" s="315" t="s">
        <v>201</v>
      </c>
      <c r="F1" s="315" t="s">
        <v>202</v>
      </c>
      <c r="G1" s="315" t="s">
        <v>203</v>
      </c>
      <c r="H1" s="315" t="s">
        <v>204</v>
      </c>
      <c r="I1" s="315" t="s">
        <v>205</v>
      </c>
      <c r="J1" s="315" t="s">
        <v>206</v>
      </c>
      <c r="K1" s="315" t="s">
        <v>207</v>
      </c>
    </row>
    <row r="2" s="4" customFormat="true" ht="13.5" hidden="false" customHeight="true" outlineLevel="0" collapsed="false">
      <c r="A2" s="4" t="n">
        <v>101883579</v>
      </c>
      <c r="B2" s="4" t="n">
        <v>101883579</v>
      </c>
      <c r="C2" s="315" t="s">
        <v>6</v>
      </c>
      <c r="D2" s="315"/>
      <c r="E2" s="316" t="n">
        <f aca="false">FALSE()</f>
        <v>0</v>
      </c>
      <c r="F2" s="316" t="n">
        <f aca="false">TRUE()</f>
        <v>1</v>
      </c>
      <c r="G2" s="316" t="n">
        <f aca="false">TRUE()</f>
        <v>1</v>
      </c>
      <c r="H2" s="316" t="n">
        <f aca="false">FALSE()</f>
        <v>0</v>
      </c>
      <c r="I2" s="315" t="n">
        <v>5</v>
      </c>
      <c r="J2" s="315" t="n">
        <v>40</v>
      </c>
      <c r="K2" s="315" t="n">
        <v>8</v>
      </c>
    </row>
    <row r="3" s="4" customFormat="true" ht="13.5" hidden="false" customHeight="true" outlineLevel="0" collapsed="false">
      <c r="A3" s="4" t="n">
        <v>102194169</v>
      </c>
      <c r="B3" s="4" t="n">
        <v>102194169</v>
      </c>
      <c r="C3" s="315" t="s">
        <v>6</v>
      </c>
      <c r="D3" s="315"/>
      <c r="E3" s="316" t="n">
        <f aca="false">TRUE()</f>
        <v>1</v>
      </c>
      <c r="F3" s="316" t="n">
        <f aca="false">TRUE()</f>
        <v>1</v>
      </c>
      <c r="G3" s="316" t="n">
        <f aca="false">TRUE()</f>
        <v>1</v>
      </c>
      <c r="H3" s="316" t="n">
        <f aca="false">FALSE()</f>
        <v>0</v>
      </c>
      <c r="I3" s="315" t="n">
        <v>5</v>
      </c>
      <c r="J3" s="315" t="n">
        <v>40</v>
      </c>
      <c r="K3" s="315" t="n">
        <v>9</v>
      </c>
    </row>
    <row r="4" s="4" customFormat="true" ht="13.5" hidden="false" customHeight="true" outlineLevel="0" collapsed="false">
      <c r="A4" s="4" t="n">
        <v>102342338</v>
      </c>
      <c r="B4" s="4" t="n">
        <v>102342338</v>
      </c>
      <c r="C4" s="315" t="s">
        <v>6</v>
      </c>
      <c r="D4" s="315"/>
      <c r="E4" s="316" t="n">
        <f aca="false">FALSE()</f>
        <v>0</v>
      </c>
      <c r="F4" s="316" t="n">
        <f aca="false">TRUE()</f>
        <v>1</v>
      </c>
      <c r="G4" s="316" t="n">
        <f aca="false">TRUE()</f>
        <v>1</v>
      </c>
      <c r="H4" s="316" t="n">
        <f aca="false">FALSE()</f>
        <v>0</v>
      </c>
      <c r="I4" s="315" t="n">
        <v>5</v>
      </c>
      <c r="J4" s="315" t="n">
        <v>40</v>
      </c>
      <c r="K4" s="315" t="n">
        <v>8</v>
      </c>
      <c r="L4" s="315" t="n">
        <f aca="false">COUNTIF(C2:C50,"*Spanish*")</f>
        <v>7</v>
      </c>
      <c r="M4" s="315" t="s">
        <v>208</v>
      </c>
    </row>
    <row r="5" s="4" customFormat="true" ht="13.5" hidden="false" customHeight="true" outlineLevel="0" collapsed="false">
      <c r="A5" s="4" t="n">
        <v>102459446</v>
      </c>
      <c r="B5" s="4" t="n">
        <v>102459446</v>
      </c>
      <c r="C5" s="315" t="s">
        <v>209</v>
      </c>
      <c r="D5" s="315"/>
      <c r="E5" s="316" t="n">
        <f aca="false">FALSE()</f>
        <v>0</v>
      </c>
      <c r="F5" s="316" t="n">
        <f aca="false">TRUE()</f>
        <v>1</v>
      </c>
      <c r="G5" s="316" t="n">
        <f aca="false">TRUE()</f>
        <v>1</v>
      </c>
      <c r="H5" s="316" t="n">
        <f aca="false">FALSE()</f>
        <v>0</v>
      </c>
      <c r="I5" s="315" t="n">
        <v>5</v>
      </c>
      <c r="J5" s="315" t="n">
        <v>40</v>
      </c>
      <c r="K5" s="315" t="n">
        <v>9</v>
      </c>
      <c r="L5" s="315" t="n">
        <f aca="false">COUNTIF(C1:C50,"*French*")</f>
        <v>5</v>
      </c>
      <c r="M5" s="315" t="s">
        <v>210</v>
      </c>
    </row>
    <row r="6" s="4" customFormat="true" ht="13.5" hidden="false" customHeight="true" outlineLevel="0" collapsed="false">
      <c r="A6" s="4" t="n">
        <v>103095300</v>
      </c>
      <c r="B6" s="4" t="n">
        <v>103095300</v>
      </c>
      <c r="C6" s="315" t="s">
        <v>209</v>
      </c>
      <c r="D6" s="315"/>
      <c r="E6" s="316" t="n">
        <f aca="false">FALSE()</f>
        <v>0</v>
      </c>
      <c r="F6" s="316" t="n">
        <f aca="false">FALSE()</f>
        <v>0</v>
      </c>
      <c r="G6" s="316" t="n">
        <f aca="false">FALSE()</f>
        <v>0</v>
      </c>
      <c r="H6" s="316" t="n">
        <f aca="false">FALSE()</f>
        <v>0</v>
      </c>
      <c r="I6" s="315" t="n">
        <v>4</v>
      </c>
      <c r="J6" s="315" t="n">
        <v>40</v>
      </c>
      <c r="K6" s="315" t="n">
        <v>8</v>
      </c>
      <c r="L6" s="315" t="n">
        <f aca="false">COUNTIF(C1:C50,"*Portuguese*")</f>
        <v>3</v>
      </c>
      <c r="M6" s="315" t="s">
        <v>211</v>
      </c>
    </row>
    <row r="7" s="4" customFormat="true" ht="13.5" hidden="false" customHeight="true" outlineLevel="0" collapsed="false">
      <c r="A7" s="4" t="n">
        <v>102078699</v>
      </c>
      <c r="B7" s="4" t="n">
        <v>102078699</v>
      </c>
      <c r="C7" s="315" t="s">
        <v>212</v>
      </c>
      <c r="D7" s="315"/>
      <c r="E7" s="316" t="n">
        <f aca="false">FALSE()</f>
        <v>0</v>
      </c>
      <c r="F7" s="316" t="n">
        <f aca="false">TRUE()</f>
        <v>1</v>
      </c>
      <c r="G7" s="316" t="n">
        <f aca="false">TRUE()</f>
        <v>1</v>
      </c>
      <c r="H7" s="316" t="n">
        <f aca="false">FALSE()</f>
        <v>0</v>
      </c>
      <c r="I7" s="315" t="n">
        <v>4</v>
      </c>
      <c r="J7" s="315" t="n">
        <v>40</v>
      </c>
      <c r="K7" s="315" t="n">
        <v>9</v>
      </c>
      <c r="L7" s="315" t="n">
        <f aca="false">COUNTIF(C1:C250,"*Italian*")</f>
        <v>3</v>
      </c>
      <c r="M7" s="315" t="s">
        <v>213</v>
      </c>
    </row>
    <row r="8" s="4" customFormat="true" ht="13.5" hidden="false" customHeight="true" outlineLevel="0" collapsed="false">
      <c r="A8" s="4" t="n">
        <v>103162183</v>
      </c>
      <c r="B8" s="4" t="n">
        <v>103162183</v>
      </c>
      <c r="C8" s="315" t="s">
        <v>212</v>
      </c>
      <c r="D8" s="315"/>
      <c r="E8" s="316" t="n">
        <f aca="false">FALSE()</f>
        <v>0</v>
      </c>
      <c r="F8" s="316" t="n">
        <f aca="false">FALSE()</f>
        <v>0</v>
      </c>
      <c r="G8" s="316" t="n">
        <f aca="false">FALSE()</f>
        <v>0</v>
      </c>
      <c r="H8" s="316" t="n">
        <f aca="false">FALSE()</f>
        <v>0</v>
      </c>
      <c r="I8" s="315" t="n">
        <v>5</v>
      </c>
      <c r="J8" s="315" t="n">
        <v>40</v>
      </c>
      <c r="K8" s="315" t="n">
        <v>9</v>
      </c>
      <c r="L8" s="315" t="n">
        <f aca="false">COUNTIF(C1:C50,"*Spanish*")</f>
        <v>7</v>
      </c>
      <c r="M8" s="315" t="s">
        <v>208</v>
      </c>
    </row>
    <row r="9" s="4" customFormat="true" ht="13.5" hidden="false" customHeight="true" outlineLevel="0" collapsed="false">
      <c r="A9" s="4" t="n">
        <v>102844340</v>
      </c>
      <c r="B9" s="4" t="n">
        <v>102844340</v>
      </c>
      <c r="C9" s="315" t="s">
        <v>66</v>
      </c>
      <c r="D9" s="315"/>
      <c r="E9" s="316" t="n">
        <f aca="false">TRUE()</f>
        <v>1</v>
      </c>
      <c r="F9" s="316" t="n">
        <f aca="false">TRUE()</f>
        <v>1</v>
      </c>
      <c r="G9" s="316" t="n">
        <f aca="false">FALSE()</f>
        <v>0</v>
      </c>
      <c r="H9" s="316" t="n">
        <f aca="false">FALSE()</f>
        <v>0</v>
      </c>
      <c r="I9" s="315" t="n">
        <v>4</v>
      </c>
      <c r="J9" s="315" t="n">
        <v>40</v>
      </c>
      <c r="K9" s="315" t="n">
        <v>9</v>
      </c>
      <c r="L9" s="315" t="n">
        <f aca="false">COUNTIF(C1:C50,"*Polish*")</f>
        <v>2</v>
      </c>
      <c r="M9" s="315" t="s">
        <v>214</v>
      </c>
    </row>
    <row r="10" s="4" customFormat="true" ht="13.5" hidden="false" customHeight="true" outlineLevel="0" collapsed="false">
      <c r="A10" s="4" t="n">
        <v>102331837</v>
      </c>
      <c r="B10" s="4" t="n">
        <v>102331837</v>
      </c>
      <c r="C10" s="315" t="s">
        <v>44</v>
      </c>
      <c r="D10" s="315"/>
      <c r="E10" s="316" t="n">
        <f aca="false">FALSE()</f>
        <v>0</v>
      </c>
      <c r="F10" s="316" t="n">
        <f aca="false">TRUE()</f>
        <v>1</v>
      </c>
      <c r="G10" s="316" t="n">
        <f aca="false">TRUE()</f>
        <v>1</v>
      </c>
      <c r="H10" s="316" t="n">
        <f aca="false">FALSE()</f>
        <v>0</v>
      </c>
      <c r="I10" s="315" t="n">
        <v>5</v>
      </c>
      <c r="J10" s="315" t="n">
        <v>40</v>
      </c>
      <c r="K10" s="315" t="n">
        <v>9</v>
      </c>
      <c r="L10" s="315" t="n">
        <f aca="false">COUNTIF(C1:C50,"*Romanian*")</f>
        <v>2</v>
      </c>
      <c r="M10" s="315" t="s">
        <v>215</v>
      </c>
    </row>
    <row r="11" s="4" customFormat="true" ht="13.5" hidden="false" customHeight="true" outlineLevel="0" collapsed="false">
      <c r="A11" s="4" t="n">
        <v>103130888</v>
      </c>
      <c r="B11" s="4" t="n">
        <v>103130888</v>
      </c>
      <c r="C11" s="315" t="s">
        <v>216</v>
      </c>
      <c r="D11" s="315"/>
      <c r="E11" s="316" t="n">
        <f aca="false">TRUE()</f>
        <v>1</v>
      </c>
      <c r="F11" s="316" t="n">
        <f aca="false">FALSE()</f>
        <v>0</v>
      </c>
      <c r="G11" s="316" t="n">
        <f aca="false">FALSE()</f>
        <v>0</v>
      </c>
      <c r="H11" s="316" t="n">
        <f aca="false">FALSE()</f>
        <v>0</v>
      </c>
      <c r="I11" s="315" t="n">
        <v>5</v>
      </c>
      <c r="J11" s="315" t="n">
        <v>40</v>
      </c>
      <c r="K11" s="315" t="n">
        <v>9</v>
      </c>
      <c r="L11" s="315" t="n">
        <f aca="false">COUNTIF(C1:C50,"*Hungarian*")</f>
        <v>2</v>
      </c>
      <c r="M11" s="315" t="s">
        <v>217</v>
      </c>
    </row>
    <row r="12" s="4" customFormat="true" ht="13.5" hidden="false" customHeight="true" outlineLevel="0" collapsed="false">
      <c r="A12" s="4" t="n">
        <v>102371681</v>
      </c>
      <c r="B12" s="4" t="n">
        <v>102371681</v>
      </c>
      <c r="C12" s="315" t="s">
        <v>63</v>
      </c>
      <c r="D12" s="315"/>
      <c r="E12" s="316" t="n">
        <f aca="false">TRUE()</f>
        <v>1</v>
      </c>
      <c r="F12" s="316" t="n">
        <f aca="false">TRUE()</f>
        <v>1</v>
      </c>
      <c r="G12" s="316" t="n">
        <f aca="false">TRUE()</f>
        <v>1</v>
      </c>
      <c r="H12" s="316" t="n">
        <f aca="false">FALSE()</f>
        <v>0</v>
      </c>
      <c r="I12" s="315" t="n">
        <v>5</v>
      </c>
      <c r="J12" s="315" t="n">
        <v>40</v>
      </c>
      <c r="K12" s="315" t="n">
        <v>9</v>
      </c>
      <c r="L12" s="315" t="n">
        <f aca="false">COUNTIF(C1:C50,"*Slovenian*")</f>
        <v>2</v>
      </c>
      <c r="M12" s="315" t="s">
        <v>218</v>
      </c>
    </row>
    <row r="13" s="4" customFormat="true" ht="13.5" hidden="false" customHeight="true" outlineLevel="0" collapsed="false">
      <c r="A13" s="4" t="n">
        <v>102270708</v>
      </c>
      <c r="B13" s="4" t="n">
        <v>102270708</v>
      </c>
      <c r="C13" s="315" t="s">
        <v>36</v>
      </c>
      <c r="D13" s="315"/>
      <c r="E13" s="316" t="n">
        <f aca="false">FALSE()</f>
        <v>0</v>
      </c>
      <c r="F13" s="316" t="n">
        <f aca="false">TRUE()</f>
        <v>1</v>
      </c>
      <c r="G13" s="316" t="n">
        <f aca="false">TRUE()</f>
        <v>1</v>
      </c>
      <c r="H13" s="316" t="n">
        <f aca="false">TRUE()</f>
        <v>1</v>
      </c>
      <c r="I13" s="317" t="n">
        <v>5</v>
      </c>
      <c r="J13" s="317" t="n">
        <v>40</v>
      </c>
      <c r="K13" s="315" t="n">
        <v>8</v>
      </c>
      <c r="L13" s="315" t="n">
        <f aca="false">COUNTIF(C1:C50,"*SS*")</f>
        <v>0</v>
      </c>
      <c r="M13" s="315" t="s">
        <v>219</v>
      </c>
    </row>
    <row r="14" s="4" customFormat="true" ht="13.5" hidden="false" customHeight="true" outlineLevel="0" collapsed="false">
      <c r="A14" s="4" t="n">
        <v>101466360</v>
      </c>
      <c r="B14" s="4" t="n">
        <v>101466360</v>
      </c>
      <c r="C14" s="315" t="s">
        <v>36</v>
      </c>
      <c r="D14" s="315"/>
      <c r="E14" s="316" t="n">
        <f aca="false">FALSE()</f>
        <v>0</v>
      </c>
      <c r="F14" s="316" t="n">
        <f aca="false">FALSE()</f>
        <v>0</v>
      </c>
      <c r="G14" s="316" t="n">
        <f aca="false">FALSE()</f>
        <v>0</v>
      </c>
      <c r="H14" s="316" t="n">
        <f aca="false">FALSE()</f>
        <v>0</v>
      </c>
      <c r="I14" s="315" t="n">
        <v>5</v>
      </c>
      <c r="J14" s="315" t="n">
        <v>40</v>
      </c>
      <c r="K14" s="315" t="n">
        <v>8</v>
      </c>
      <c r="L14" s="315" t="n">
        <f aca="false">COUNTIF(C1:C50,"*Dutch*")</f>
        <v>4</v>
      </c>
      <c r="M14" s="315" t="s">
        <v>220</v>
      </c>
    </row>
    <row r="15" s="4" customFormat="true" ht="13.5" hidden="false" customHeight="true" outlineLevel="0" collapsed="false">
      <c r="A15" s="4" t="n">
        <v>101183229</v>
      </c>
      <c r="B15" s="4" t="n">
        <v>101183229</v>
      </c>
      <c r="C15" s="315" t="s">
        <v>36</v>
      </c>
      <c r="D15" s="315"/>
      <c r="E15" s="316" t="n">
        <f aca="false">FALSE()</f>
        <v>0</v>
      </c>
      <c r="F15" s="316" t="n">
        <f aca="false">FALSE()</f>
        <v>0</v>
      </c>
      <c r="G15" s="316" t="n">
        <f aca="false">FALSE()</f>
        <v>0</v>
      </c>
      <c r="H15" s="316" t="n">
        <f aca="false">FALSE()</f>
        <v>0</v>
      </c>
      <c r="I15" s="315" t="n">
        <v>5</v>
      </c>
      <c r="J15" s="315" t="n">
        <v>40</v>
      </c>
      <c r="K15" s="315" t="n">
        <v>9</v>
      </c>
      <c r="L15" s="315" t="n">
        <f aca="false">COUNTIF(C2:C50,"*German*")</f>
        <v>4</v>
      </c>
      <c r="M15" s="315" t="s">
        <v>221</v>
      </c>
    </row>
    <row r="16" s="4" customFormat="true" ht="13.5" hidden="false" customHeight="true" outlineLevel="0" collapsed="false">
      <c r="A16" s="4" t="n">
        <v>103168765</v>
      </c>
      <c r="B16" s="4" t="n">
        <v>103168765</v>
      </c>
      <c r="C16" s="315" t="s">
        <v>36</v>
      </c>
      <c r="D16" s="315"/>
      <c r="E16" s="316" t="n">
        <f aca="false">FALSE()</f>
        <v>0</v>
      </c>
      <c r="F16" s="316" t="n">
        <f aca="false">FALSE()</f>
        <v>0</v>
      </c>
      <c r="G16" s="316" t="n">
        <f aca="false">FALSE()</f>
        <v>0</v>
      </c>
      <c r="H16" s="316" t="n">
        <f aca="false">FALSE()</f>
        <v>0</v>
      </c>
      <c r="I16" s="315" t="n">
        <v>4</v>
      </c>
      <c r="J16" s="315" t="n">
        <v>40</v>
      </c>
      <c r="K16" s="315" t="n">
        <v>9</v>
      </c>
    </row>
    <row r="17" s="4" customFormat="true" ht="13.5" hidden="false" customHeight="true" outlineLevel="0" collapsed="false">
      <c r="A17" s="4" t="n">
        <v>101458754</v>
      </c>
      <c r="B17" s="4" t="n">
        <v>101458754</v>
      </c>
      <c r="C17" s="315" t="s">
        <v>44</v>
      </c>
      <c r="D17" s="315"/>
      <c r="E17" s="316" t="n">
        <f aca="false">FALSE()</f>
        <v>0</v>
      </c>
      <c r="F17" s="316" t="n">
        <f aca="false">TRUE()</f>
        <v>1</v>
      </c>
      <c r="G17" s="316" t="n">
        <f aca="false">TRUE()</f>
        <v>1</v>
      </c>
      <c r="H17" s="316" t="n">
        <f aca="false">FALSE()</f>
        <v>0</v>
      </c>
      <c r="I17" s="315" t="n">
        <v>5</v>
      </c>
      <c r="J17" s="315" t="n">
        <v>40</v>
      </c>
      <c r="K17" s="315" t="n">
        <v>9</v>
      </c>
    </row>
    <row r="18" s="4" customFormat="true" ht="13.5" hidden="false" customHeight="true" outlineLevel="0" collapsed="false">
      <c r="A18" s="4" t="n">
        <v>102852627</v>
      </c>
      <c r="B18" s="4" t="n">
        <v>102852627</v>
      </c>
      <c r="C18" s="315" t="s">
        <v>44</v>
      </c>
      <c r="D18" s="315"/>
      <c r="E18" s="316" t="n">
        <f aca="false">FALSE()</f>
        <v>0</v>
      </c>
      <c r="F18" s="316" t="n">
        <f aca="false">TRUE()</f>
        <v>1</v>
      </c>
      <c r="G18" s="316" t="n">
        <f aca="false">TRUE()</f>
        <v>1</v>
      </c>
      <c r="H18" s="316" t="n">
        <f aca="false">FALSE()</f>
        <v>0</v>
      </c>
      <c r="I18" s="315" t="n">
        <v>5</v>
      </c>
      <c r="J18" s="315" t="n">
        <v>40</v>
      </c>
      <c r="K18" s="315" t="n">
        <v>9</v>
      </c>
    </row>
    <row r="19" s="4" customFormat="true" ht="13.5" hidden="false" customHeight="true" outlineLevel="0" collapsed="false">
      <c r="A19" s="4" t="n">
        <v>407942</v>
      </c>
      <c r="B19" s="4" t="n">
        <v>407942</v>
      </c>
      <c r="C19" s="315" t="s">
        <v>50</v>
      </c>
      <c r="D19" s="315"/>
      <c r="E19" s="316" t="n">
        <f aca="false">FALSE()</f>
        <v>0</v>
      </c>
      <c r="F19" s="316" t="n">
        <f aca="false">TRUE()</f>
        <v>1</v>
      </c>
      <c r="G19" s="316" t="n">
        <f aca="false">TRUE()</f>
        <v>1</v>
      </c>
      <c r="H19" s="316" t="n">
        <f aca="false">FALSE()</f>
        <v>0</v>
      </c>
      <c r="I19" s="315" t="n">
        <v>5</v>
      </c>
      <c r="J19" s="315" t="n">
        <v>40</v>
      </c>
      <c r="K19" s="315" t="n">
        <v>8</v>
      </c>
    </row>
    <row r="20" s="4" customFormat="true" ht="13.5" hidden="false" customHeight="true" outlineLevel="0" collapsed="false">
      <c r="A20" s="4" t="n">
        <v>102233063</v>
      </c>
      <c r="B20" s="4" t="n">
        <v>102233063</v>
      </c>
      <c r="C20" s="315" t="s">
        <v>50</v>
      </c>
      <c r="D20" s="315"/>
      <c r="E20" s="316" t="n">
        <f aca="false">TRUE()</f>
        <v>1</v>
      </c>
      <c r="F20" s="316" t="n">
        <f aca="false">TRUE()</f>
        <v>1</v>
      </c>
      <c r="G20" s="316" t="n">
        <f aca="false">TRUE()</f>
        <v>1</v>
      </c>
      <c r="H20" s="316" t="n">
        <f aca="false">FALSE()</f>
        <v>0</v>
      </c>
      <c r="I20" s="315" t="n">
        <v>5</v>
      </c>
      <c r="J20" s="315" t="n">
        <v>30</v>
      </c>
      <c r="K20" s="315" t="n">
        <v>9</v>
      </c>
    </row>
    <row r="21" s="4" customFormat="true" ht="13.5" hidden="false" customHeight="true" outlineLevel="0" collapsed="false">
      <c r="A21" s="4" t="n">
        <v>102233072</v>
      </c>
      <c r="B21" s="4" t="n">
        <v>102233072</v>
      </c>
      <c r="C21" s="315" t="s">
        <v>50</v>
      </c>
      <c r="D21" s="315"/>
      <c r="E21" s="316" t="n">
        <f aca="false">TRUE()</f>
        <v>1</v>
      </c>
      <c r="F21" s="316" t="n">
        <f aca="false">TRUE()</f>
        <v>1</v>
      </c>
      <c r="G21" s="316" t="n">
        <f aca="false">TRUE()</f>
        <v>1</v>
      </c>
      <c r="H21" s="316" t="n">
        <f aca="false">FALSE()</f>
        <v>0</v>
      </c>
      <c r="I21" s="317" t="n">
        <v>5</v>
      </c>
      <c r="J21" s="317" t="n">
        <v>40</v>
      </c>
      <c r="K21" s="315" t="n">
        <v>8</v>
      </c>
    </row>
    <row r="22" s="4" customFormat="true" ht="13.5" hidden="false" customHeight="true" outlineLevel="0" collapsed="false">
      <c r="A22" s="4" t="n">
        <v>103167701</v>
      </c>
      <c r="B22" s="4" t="n">
        <v>103167701</v>
      </c>
      <c r="C22" s="315" t="s">
        <v>50</v>
      </c>
      <c r="D22" s="315"/>
      <c r="E22" s="316" t="n">
        <f aca="false">FALSE()</f>
        <v>0</v>
      </c>
      <c r="F22" s="316" t="n">
        <f aca="false">FALSE()</f>
        <v>0</v>
      </c>
      <c r="G22" s="316" t="n">
        <f aca="false">FALSE()</f>
        <v>0</v>
      </c>
      <c r="H22" s="316" t="n">
        <f aca="false">FALSE()</f>
        <v>0</v>
      </c>
      <c r="I22" s="315" t="n">
        <v>4</v>
      </c>
      <c r="J22" s="315" t="n">
        <v>40</v>
      </c>
      <c r="K22" s="315" t="n">
        <v>9</v>
      </c>
    </row>
    <row r="23" s="4" customFormat="true" ht="13.5" hidden="false" customHeight="true" outlineLevel="0" collapsed="false">
      <c r="A23" s="4" t="n">
        <v>102845059</v>
      </c>
      <c r="B23" s="4" t="n">
        <v>102845059</v>
      </c>
      <c r="C23" s="315" t="s">
        <v>216</v>
      </c>
      <c r="D23" s="315"/>
      <c r="E23" s="316" t="n">
        <f aca="false">FALSE()</f>
        <v>0</v>
      </c>
      <c r="F23" s="316" t="n">
        <f aca="false">TRUE()</f>
        <v>1</v>
      </c>
      <c r="G23" s="316" t="n">
        <f aca="false">FALSE()</f>
        <v>0</v>
      </c>
      <c r="H23" s="316" t="n">
        <f aca="false">FALSE()</f>
        <v>0</v>
      </c>
      <c r="I23" s="315" t="n">
        <v>4</v>
      </c>
      <c r="J23" s="315" t="n">
        <v>40</v>
      </c>
      <c r="K23" s="315" t="n">
        <v>8</v>
      </c>
    </row>
    <row r="24" s="4" customFormat="true" ht="13.5" hidden="false" customHeight="true" outlineLevel="0" collapsed="false">
      <c r="A24" s="4" t="n">
        <v>101682792</v>
      </c>
      <c r="B24" s="4" t="n">
        <v>101682792</v>
      </c>
      <c r="C24" s="315" t="s">
        <v>57</v>
      </c>
      <c r="D24" s="315"/>
      <c r="E24" s="316" t="n">
        <f aca="false">FALSE()</f>
        <v>0</v>
      </c>
      <c r="F24" s="316" t="n">
        <f aca="false">TRUE()</f>
        <v>1</v>
      </c>
      <c r="G24" s="316" t="n">
        <f aca="false">TRUE()</f>
        <v>1</v>
      </c>
      <c r="H24" s="316" t="n">
        <f aca="false">FALSE()</f>
        <v>0</v>
      </c>
      <c r="I24" s="315" t="n">
        <v>4</v>
      </c>
      <c r="J24" s="315" t="n">
        <v>40</v>
      </c>
      <c r="K24" s="315" t="n">
        <v>9</v>
      </c>
    </row>
    <row r="25" s="4" customFormat="true" ht="13.5" hidden="false" customHeight="true" outlineLevel="0" collapsed="false">
      <c r="A25" s="4" t="n">
        <v>101390068</v>
      </c>
      <c r="B25" s="4" t="n">
        <v>101390068</v>
      </c>
      <c r="C25" s="315" t="s">
        <v>67</v>
      </c>
      <c r="D25" s="315"/>
      <c r="E25" s="316" t="n">
        <f aca="false">FALSE()</f>
        <v>0</v>
      </c>
      <c r="F25" s="316" t="n">
        <f aca="false">FALSE()</f>
        <v>0</v>
      </c>
      <c r="G25" s="316" t="n">
        <f aca="false">FALSE()</f>
        <v>0</v>
      </c>
      <c r="H25" s="316" t="n">
        <f aca="false">FALSE()</f>
        <v>0</v>
      </c>
      <c r="I25" s="315" t="n">
        <v>4</v>
      </c>
      <c r="J25" s="315" t="n">
        <v>40</v>
      </c>
      <c r="K25" s="315" t="n">
        <v>9</v>
      </c>
    </row>
    <row r="26" s="4" customFormat="true" ht="13.5" hidden="false" customHeight="true" outlineLevel="0" collapsed="false">
      <c r="A26" s="4" t="n">
        <v>102035087</v>
      </c>
      <c r="B26" s="4" t="n">
        <v>102035087</v>
      </c>
      <c r="C26" s="315" t="s">
        <v>6</v>
      </c>
      <c r="D26" s="315"/>
      <c r="E26" s="316" t="n">
        <f aca="false">FALSE()</f>
        <v>0</v>
      </c>
      <c r="F26" s="316" t="n">
        <f aca="false">FALSE()</f>
        <v>0</v>
      </c>
      <c r="G26" s="316" t="n">
        <f aca="false">FALSE()</f>
        <v>0</v>
      </c>
      <c r="H26" s="316" t="n">
        <f aca="false">FALSE()</f>
        <v>0</v>
      </c>
      <c r="I26" s="317" t="n">
        <v>5</v>
      </c>
      <c r="J26" s="317" t="n">
        <v>40</v>
      </c>
      <c r="K26" s="315" t="n">
        <v>9</v>
      </c>
    </row>
    <row r="27" s="4" customFormat="true" ht="13.5" hidden="false" customHeight="true" outlineLevel="0" collapsed="false">
      <c r="A27" s="4" t="n">
        <v>102826139</v>
      </c>
      <c r="B27" s="4" t="n">
        <v>102826139</v>
      </c>
      <c r="C27" s="315" t="s">
        <v>64</v>
      </c>
      <c r="D27" s="315"/>
      <c r="E27" s="316" t="n">
        <f aca="false">FALSE()</f>
        <v>0</v>
      </c>
      <c r="F27" s="316" t="n">
        <f aca="false">TRUE()</f>
        <v>1</v>
      </c>
      <c r="G27" s="316" t="n">
        <f aca="false">TRUE()</f>
        <v>1</v>
      </c>
      <c r="H27" s="316" t="n">
        <f aca="false">FALSE()</f>
        <v>0</v>
      </c>
      <c r="I27" s="317" t="n">
        <v>5</v>
      </c>
      <c r="J27" s="317" t="n">
        <v>40</v>
      </c>
      <c r="K27" s="315" t="n">
        <v>9</v>
      </c>
    </row>
    <row r="28" s="4" customFormat="true" ht="13.5" hidden="false" customHeight="true" outlineLevel="0" collapsed="false">
      <c r="A28" s="4" t="n">
        <v>101837600</v>
      </c>
      <c r="B28" s="4" t="n">
        <v>101837600</v>
      </c>
      <c r="C28" s="315" t="s">
        <v>67</v>
      </c>
      <c r="D28" s="315"/>
      <c r="E28" s="316" t="n">
        <f aca="false">FALSE()</f>
        <v>0</v>
      </c>
      <c r="F28" s="316" t="n">
        <f aca="false">FALSE()</f>
        <v>0</v>
      </c>
      <c r="G28" s="316" t="n">
        <f aca="false">FALSE()</f>
        <v>0</v>
      </c>
      <c r="H28" s="316" t="n">
        <f aca="false">FALSE()</f>
        <v>0</v>
      </c>
      <c r="I28" s="317" t="n">
        <v>5</v>
      </c>
      <c r="J28" s="317" t="n">
        <v>40</v>
      </c>
      <c r="K28" s="315" t="n">
        <v>9</v>
      </c>
    </row>
    <row r="29" s="4" customFormat="true" ht="13.5" hidden="false" customHeight="true" outlineLevel="0" collapsed="false">
      <c r="A29" s="4" t="n">
        <v>914500</v>
      </c>
      <c r="B29" s="4" t="n">
        <v>914500</v>
      </c>
      <c r="C29" s="315" t="s">
        <v>63</v>
      </c>
      <c r="D29" s="315"/>
      <c r="E29" s="316" t="n">
        <f aca="false">FALSE()</f>
        <v>0</v>
      </c>
      <c r="F29" s="316" t="n">
        <f aca="false">FALSE()</f>
        <v>0</v>
      </c>
      <c r="G29" s="316" t="n">
        <f aca="false">TRUE()</f>
        <v>1</v>
      </c>
      <c r="H29" s="316" t="n">
        <f aca="false">FALSE()</f>
        <v>0</v>
      </c>
      <c r="I29" s="317" t="n">
        <v>4</v>
      </c>
      <c r="J29" s="317" t="n">
        <v>40</v>
      </c>
      <c r="K29" s="315" t="n">
        <v>9</v>
      </c>
    </row>
    <row r="30" s="4" customFormat="true" ht="13.5" hidden="false" customHeight="true" outlineLevel="0" collapsed="false">
      <c r="A30" s="4" t="n">
        <v>101830722</v>
      </c>
      <c r="B30" s="4" t="n">
        <v>101830722</v>
      </c>
      <c r="C30" s="315" t="s">
        <v>64</v>
      </c>
      <c r="D30" s="315"/>
      <c r="E30" s="316" t="n">
        <f aca="false">FALSE()</f>
        <v>0</v>
      </c>
      <c r="F30" s="316" t="n">
        <f aca="false">TRUE()</f>
        <v>1</v>
      </c>
      <c r="G30" s="316" t="n">
        <f aca="false">TRUE()</f>
        <v>1</v>
      </c>
      <c r="H30" s="316" t="n">
        <f aca="false">TRUE()</f>
        <v>1</v>
      </c>
      <c r="I30" s="317" t="n">
        <v>5</v>
      </c>
      <c r="J30" s="317" t="n">
        <v>40</v>
      </c>
      <c r="K30" s="315" t="n">
        <v>8</v>
      </c>
    </row>
    <row r="31" s="4" customFormat="true" ht="13.5" hidden="false" customHeight="true" outlineLevel="0" collapsed="false">
      <c r="A31" s="4" t="n">
        <v>101613906</v>
      </c>
      <c r="B31" s="4" t="n">
        <v>101613906</v>
      </c>
      <c r="C31" s="315" t="s">
        <v>64</v>
      </c>
      <c r="D31" s="315"/>
      <c r="E31" s="316" t="n">
        <f aca="false">FALSE()</f>
        <v>0</v>
      </c>
      <c r="F31" s="316" t="n">
        <f aca="false">TRUE()</f>
        <v>1</v>
      </c>
      <c r="G31" s="316" t="n">
        <f aca="false">TRUE()</f>
        <v>1</v>
      </c>
      <c r="H31" s="316" t="n">
        <f aca="false">FALSE()</f>
        <v>0</v>
      </c>
      <c r="I31" s="317" t="n">
        <v>5</v>
      </c>
      <c r="J31" s="317" t="n">
        <v>40</v>
      </c>
      <c r="K31" s="315" t="n">
        <v>8</v>
      </c>
    </row>
    <row r="32" s="4" customFormat="true" ht="13.5" hidden="false" customHeight="true" outlineLevel="0" collapsed="false">
      <c r="A32" s="4" t="n">
        <v>101690640</v>
      </c>
      <c r="B32" s="4" t="n">
        <v>101690640</v>
      </c>
      <c r="C32" s="315" t="s">
        <v>64</v>
      </c>
      <c r="D32" s="315"/>
      <c r="E32" s="316" t="n">
        <f aca="false">FALSE()</f>
        <v>0</v>
      </c>
      <c r="F32" s="316" t="n">
        <f aca="false">TRUE()</f>
        <v>1</v>
      </c>
      <c r="G32" s="316" t="n">
        <f aca="false">TRUE()</f>
        <v>1</v>
      </c>
      <c r="H32" s="316" t="n">
        <f aca="false">FALSE()</f>
        <v>0</v>
      </c>
      <c r="I32" s="317" t="n">
        <v>5</v>
      </c>
      <c r="J32" s="317" t="n">
        <v>40</v>
      </c>
      <c r="K32" s="315" t="n">
        <v>9</v>
      </c>
    </row>
    <row r="33" s="4" customFormat="true" ht="13.5" hidden="false" customHeight="true" outlineLevel="0" collapsed="false">
      <c r="A33" s="4" t="n">
        <v>1088626</v>
      </c>
      <c r="B33" s="4" t="n">
        <v>1088626</v>
      </c>
      <c r="C33" s="315" t="s">
        <v>64</v>
      </c>
      <c r="D33" s="315"/>
      <c r="E33" s="316" t="n">
        <f aca="false">FALSE()</f>
        <v>0</v>
      </c>
      <c r="F33" s="316" t="n">
        <f aca="false">TRUE()</f>
        <v>1</v>
      </c>
      <c r="G33" s="316" t="n">
        <f aca="false">TRUE()</f>
        <v>1</v>
      </c>
      <c r="H33" s="316" t="n">
        <f aca="false">FALSE()</f>
        <v>0</v>
      </c>
      <c r="I33" s="317" t="n">
        <v>5</v>
      </c>
      <c r="J33" s="317" t="n">
        <v>40</v>
      </c>
      <c r="K33" s="315" t="n">
        <v>9</v>
      </c>
    </row>
    <row r="34" s="4" customFormat="true" ht="13.5" hidden="false" customHeight="true" outlineLevel="0" collapsed="false">
      <c r="A34" s="4" t="n">
        <v>101999820</v>
      </c>
      <c r="B34" s="4" t="n">
        <v>101999820</v>
      </c>
      <c r="C34" s="315" t="s">
        <v>64</v>
      </c>
      <c r="D34" s="315"/>
      <c r="E34" s="316" t="n">
        <f aca="false">FALSE()</f>
        <v>0</v>
      </c>
      <c r="F34" s="316" t="n">
        <f aca="false">FALSE()</f>
        <v>0</v>
      </c>
      <c r="G34" s="316" t="n">
        <f aca="false">FALSE()</f>
        <v>0</v>
      </c>
      <c r="H34" s="316" t="n">
        <f aca="false">FALSE()</f>
        <v>0</v>
      </c>
      <c r="I34" s="317" t="n">
        <v>5</v>
      </c>
      <c r="J34" s="317" t="n">
        <v>40</v>
      </c>
      <c r="K34" s="315" t="n">
        <v>9</v>
      </c>
    </row>
    <row r="35" s="4" customFormat="true" ht="13.5" hidden="false" customHeight="true" outlineLevel="0" collapsed="false">
      <c r="A35" s="4" t="n">
        <v>103090295</v>
      </c>
      <c r="B35" s="4" t="n">
        <v>103090295</v>
      </c>
      <c r="C35" s="315" t="s">
        <v>222</v>
      </c>
      <c r="D35" s="315"/>
      <c r="E35" s="316" t="n">
        <f aca="false">FALSE()</f>
        <v>0</v>
      </c>
      <c r="F35" s="316" t="n">
        <f aca="false">TRUE()</f>
        <v>1</v>
      </c>
      <c r="G35" s="316" t="n">
        <f aca="false">FALSE()</f>
        <v>0</v>
      </c>
      <c r="H35" s="316" t="n">
        <f aca="false">FALSE()</f>
        <v>0</v>
      </c>
      <c r="I35" s="317" t="n">
        <v>5</v>
      </c>
      <c r="J35" s="317" t="n">
        <v>40</v>
      </c>
      <c r="K35" s="315" t="n">
        <v>9</v>
      </c>
    </row>
    <row r="36" s="4" customFormat="true" ht="13.5" hidden="false" customHeight="true" outlineLevel="0" collapsed="false">
      <c r="A36" s="4" t="n">
        <v>102940475</v>
      </c>
      <c r="B36" s="4" t="n">
        <v>102940475</v>
      </c>
      <c r="C36" s="315" t="s">
        <v>66</v>
      </c>
      <c r="D36" s="315"/>
      <c r="E36" s="316" t="n">
        <f aca="false">FALSE()</f>
        <v>0</v>
      </c>
      <c r="F36" s="316" t="n">
        <f aca="false">FALSE()</f>
        <v>0</v>
      </c>
      <c r="G36" s="316" t="n">
        <f aca="false">FALSE()</f>
        <v>0</v>
      </c>
      <c r="H36" s="316" t="n">
        <f aca="false">FALSE()</f>
        <v>0</v>
      </c>
      <c r="I36" s="317" t="n">
        <v>5</v>
      </c>
      <c r="J36" s="317" t="n">
        <v>40</v>
      </c>
      <c r="K36" s="315" t="n">
        <v>8</v>
      </c>
    </row>
    <row r="37" s="4" customFormat="true" ht="13.5" hidden="false" customHeight="true" outlineLevel="0" collapsed="false">
      <c r="A37" s="4" t="n">
        <v>102335379</v>
      </c>
      <c r="B37" s="4" t="n">
        <v>102335379</v>
      </c>
      <c r="C37" s="315" t="s">
        <v>67</v>
      </c>
      <c r="D37" s="315"/>
      <c r="E37" s="316" t="n">
        <f aca="false">FALSE()</f>
        <v>0</v>
      </c>
      <c r="F37" s="316" t="n">
        <f aca="false">TRUE()</f>
        <v>1</v>
      </c>
      <c r="G37" s="316" t="n">
        <f aca="false">TRUE()</f>
        <v>1</v>
      </c>
      <c r="H37" s="316" t="n">
        <f aca="false">FALSE()</f>
        <v>0</v>
      </c>
      <c r="I37" s="317" t="n">
        <v>5</v>
      </c>
      <c r="J37" s="317" t="n">
        <v>40</v>
      </c>
      <c r="K37" s="315" t="n">
        <v>9</v>
      </c>
    </row>
    <row r="38" s="4" customFormat="true" ht="13.5" hidden="false" customHeight="true" outlineLevel="0" collapsed="false">
      <c r="A38" s="4" t="n">
        <v>103107992</v>
      </c>
      <c r="B38" s="4" t="n">
        <v>103107992</v>
      </c>
      <c r="C38" s="315" t="s">
        <v>67</v>
      </c>
      <c r="D38" s="315"/>
      <c r="E38" s="316" t="n">
        <f aca="false">FALSE()</f>
        <v>0</v>
      </c>
      <c r="F38" s="316" t="n">
        <f aca="false">FALSE()</f>
        <v>0</v>
      </c>
      <c r="G38" s="316" t="n">
        <f aca="false">FALSE()</f>
        <v>0</v>
      </c>
      <c r="H38" s="316" t="n">
        <f aca="false">FALSE()</f>
        <v>0</v>
      </c>
      <c r="I38" s="317" t="n">
        <v>5</v>
      </c>
      <c r="J38" s="317" t="n">
        <v>40</v>
      </c>
      <c r="K38" s="315" t="n">
        <v>8</v>
      </c>
    </row>
    <row r="39" s="4" customFormat="true" ht="13.5" hidden="false" customHeight="true" outlineLevel="0" collapsed="false">
      <c r="A39" s="4" t="n">
        <v>101693329</v>
      </c>
      <c r="B39" s="4" t="n">
        <v>101693329</v>
      </c>
      <c r="C39" s="315" t="s">
        <v>67</v>
      </c>
      <c r="D39" s="315"/>
      <c r="E39" s="316" t="n">
        <f aca="false">FALSE()</f>
        <v>0</v>
      </c>
      <c r="F39" s="316" t="n">
        <f aca="false">FALSE()</f>
        <v>0</v>
      </c>
      <c r="G39" s="316" t="n">
        <f aca="false">FALSE()</f>
        <v>0</v>
      </c>
      <c r="H39" s="316" t="n">
        <f aca="false">FALSE()</f>
        <v>0</v>
      </c>
      <c r="I39" s="317" t="n">
        <v>5</v>
      </c>
      <c r="J39" s="317" t="n">
        <v>40</v>
      </c>
      <c r="K39" s="315" t="n">
        <v>9</v>
      </c>
    </row>
    <row r="40" s="4" customFormat="true" ht="13.5" hidden="false" customHeight="true" outlineLevel="0" collapsed="false">
      <c r="A40" s="4" t="n">
        <v>101942771</v>
      </c>
      <c r="B40" s="4" t="n">
        <v>101942771</v>
      </c>
      <c r="C40" s="315" t="s">
        <v>64</v>
      </c>
      <c r="D40" s="315"/>
      <c r="E40" s="316" t="n">
        <f aca="false">FALSE()</f>
        <v>0</v>
      </c>
      <c r="F40" s="316" t="n">
        <f aca="false">TRUE()</f>
        <v>1</v>
      </c>
      <c r="G40" s="316" t="n">
        <f aca="false">TRUE()</f>
        <v>1</v>
      </c>
      <c r="H40" s="316" t="n">
        <f aca="false">TRUE()</f>
        <v>1</v>
      </c>
      <c r="I40" s="317" t="n">
        <v>5</v>
      </c>
      <c r="J40" s="317" t="n">
        <v>40</v>
      </c>
      <c r="K40" s="315" t="n">
        <v>8</v>
      </c>
    </row>
    <row r="41" s="4" customFormat="true" ht="13.5" hidden="false" customHeight="true" outlineLevel="0" collapsed="false">
      <c r="A41" s="4" t="n">
        <v>101663187</v>
      </c>
      <c r="B41" s="4" t="n">
        <v>101663187</v>
      </c>
      <c r="C41" s="4" t="s">
        <v>67</v>
      </c>
      <c r="E41" s="316" t="n">
        <f aca="false">FALSE()</f>
        <v>0</v>
      </c>
      <c r="F41" s="316" t="n">
        <f aca="false">FALSE()</f>
        <v>0</v>
      </c>
      <c r="G41" s="316" t="n">
        <f aca="false">FALSE()</f>
        <v>0</v>
      </c>
      <c r="H41" s="316" t="n">
        <f aca="false">TRUE()</f>
        <v>1</v>
      </c>
      <c r="I41" s="4" t="n">
        <v>4</v>
      </c>
      <c r="J41" s="317" t="n">
        <v>40</v>
      </c>
      <c r="K41" s="4" t="n">
        <v>9</v>
      </c>
    </row>
    <row r="42" s="4" customFormat="true" ht="13.5" hidden="false" customHeight="true" outlineLevel="0" collapsed="false">
      <c r="A42" s="4" t="n">
        <v>102864152</v>
      </c>
      <c r="B42" s="4" t="n">
        <v>102864152</v>
      </c>
      <c r="C42" s="4" t="s">
        <v>6</v>
      </c>
      <c r="E42" s="316" t="n">
        <f aca="false">FALSE()</f>
        <v>0</v>
      </c>
      <c r="F42" s="316" t="n">
        <f aca="false">FALSE()</f>
        <v>0</v>
      </c>
      <c r="G42" s="316" t="n">
        <f aca="false">TRUE()</f>
        <v>1</v>
      </c>
      <c r="H42" s="316" t="n">
        <f aca="false">TRUE()</f>
        <v>1</v>
      </c>
      <c r="I42" s="4" t="n">
        <v>5</v>
      </c>
      <c r="J42" s="317" t="n">
        <v>40</v>
      </c>
      <c r="K42" s="4" t="n">
        <v>9</v>
      </c>
    </row>
    <row r="43" s="4" customFormat="true" ht="13.5" hidden="false" customHeight="true" outlineLevel="0" collapsed="false">
      <c r="A43" s="4" t="n">
        <v>400189</v>
      </c>
      <c r="B43" s="4" t="n">
        <v>400189</v>
      </c>
      <c r="C43" s="4" t="s">
        <v>63</v>
      </c>
      <c r="E43" s="316" t="n">
        <f aca="false">FALSE()</f>
        <v>0</v>
      </c>
      <c r="F43" s="316" t="n">
        <f aca="false">TRUE()</f>
        <v>1</v>
      </c>
      <c r="G43" s="316" t="n">
        <f aca="false">TRUE()</f>
        <v>1</v>
      </c>
      <c r="H43" s="316" t="n">
        <f aca="false">TRUE()</f>
        <v>1</v>
      </c>
      <c r="I43" s="4" t="n">
        <v>5</v>
      </c>
      <c r="J43" s="317" t="n">
        <v>40</v>
      </c>
      <c r="K43" s="4" t="n">
        <v>9</v>
      </c>
    </row>
    <row r="44" customFormat="false" ht="13.5" hidden="false" customHeight="true" outlineLevel="0" collapsed="false">
      <c r="E44" s="315"/>
      <c r="F44" s="315"/>
      <c r="G44" s="315"/>
      <c r="H44" s="315"/>
    </row>
    <row r="45" customFormat="false" ht="13.5" hidden="false" customHeight="true" outlineLevel="0" collapsed="false">
      <c r="E45" s="315"/>
      <c r="F45" s="315"/>
      <c r="G45" s="315"/>
      <c r="H45" s="315"/>
    </row>
    <row r="46" customFormat="false" ht="13.5" hidden="false" customHeight="true" outlineLevel="0" collapsed="false">
      <c r="E46" s="315"/>
      <c r="F46" s="315"/>
      <c r="G46" s="315"/>
      <c r="H46" s="315"/>
    </row>
    <row r="47" customFormat="false" ht="13.5" hidden="false" customHeight="true" outlineLevel="0" collapsed="false">
      <c r="E47" s="315"/>
      <c r="F47" s="315"/>
      <c r="G47" s="315"/>
      <c r="H47" s="315"/>
    </row>
    <row r="48" customFormat="false" ht="13.5" hidden="false" customHeight="true" outlineLevel="0" collapsed="false">
      <c r="E48" s="315"/>
      <c r="F48" s="315"/>
      <c r="G48" s="315"/>
      <c r="H48" s="315"/>
    </row>
    <row r="49" customFormat="false" ht="13.5" hidden="false" customHeight="true" outlineLevel="0" collapsed="false">
      <c r="E49" s="315"/>
      <c r="F49" s="315"/>
      <c r="G49" s="315"/>
      <c r="H49" s="315"/>
    </row>
    <row r="50" customFormat="false" ht="13.5" hidden="false" customHeight="true" outlineLevel="0" collapsed="false">
      <c r="E50" s="315"/>
      <c r="F50" s="315"/>
      <c r="G50" s="315"/>
      <c r="H50" s="315"/>
    </row>
    <row r="51" customFormat="false" ht="13.5" hidden="false" customHeight="true" outlineLevel="0" collapsed="false">
      <c r="E51" s="315"/>
      <c r="F51" s="315"/>
      <c r="G51" s="315"/>
      <c r="H51" s="315"/>
    </row>
    <row r="52" customFormat="false" ht="13.5" hidden="false" customHeight="true" outlineLevel="0" collapsed="false">
      <c r="E52" s="315"/>
      <c r="F52" s="315"/>
      <c r="G52" s="315"/>
      <c r="H52" s="315"/>
    </row>
    <row r="53" customFormat="false" ht="13.5" hidden="false" customHeight="true" outlineLevel="0" collapsed="false">
      <c r="E53" s="315"/>
      <c r="F53" s="315"/>
      <c r="G53" s="315"/>
      <c r="H53" s="315"/>
    </row>
    <row r="54" customFormat="false" ht="13.5" hidden="false" customHeight="true" outlineLevel="0" collapsed="false">
      <c r="E54" s="315"/>
      <c r="F54" s="315"/>
      <c r="G54" s="315"/>
      <c r="H54" s="315"/>
    </row>
    <row r="55" customFormat="false" ht="13.5" hidden="false" customHeight="true" outlineLevel="0" collapsed="false">
      <c r="E55" s="315"/>
      <c r="F55" s="315"/>
      <c r="G55" s="315"/>
      <c r="H55" s="315"/>
    </row>
    <row r="56" customFormat="false" ht="13.5" hidden="false" customHeight="true" outlineLevel="0" collapsed="false">
      <c r="E56" s="315"/>
      <c r="F56" s="315"/>
      <c r="G56" s="315"/>
      <c r="H56" s="315"/>
    </row>
    <row r="57" customFormat="false" ht="13.5" hidden="false" customHeight="true" outlineLevel="0" collapsed="false">
      <c r="E57" s="315"/>
      <c r="F57" s="315"/>
      <c r="G57" s="315"/>
      <c r="H57" s="315"/>
    </row>
    <row r="58" customFormat="false" ht="13.5" hidden="false" customHeight="true" outlineLevel="0" collapsed="false">
      <c r="E58" s="315"/>
      <c r="F58" s="315"/>
      <c r="G58" s="315"/>
      <c r="H58" s="315"/>
    </row>
    <row r="59" customFormat="false" ht="13.5" hidden="false" customHeight="true" outlineLevel="0" collapsed="false">
      <c r="E59" s="315"/>
      <c r="F59" s="315"/>
      <c r="G59" s="315"/>
      <c r="H59" s="315"/>
    </row>
    <row r="60" customFormat="false" ht="13.5" hidden="false" customHeight="true" outlineLevel="0" collapsed="false">
      <c r="E60" s="315"/>
      <c r="F60" s="315"/>
      <c r="G60" s="315"/>
      <c r="H60" s="315"/>
    </row>
    <row r="61" customFormat="false" ht="13.5" hidden="false" customHeight="true" outlineLevel="0" collapsed="false">
      <c r="E61" s="315"/>
      <c r="F61" s="315"/>
      <c r="G61" s="315"/>
      <c r="H61" s="315"/>
    </row>
    <row r="62" customFormat="false" ht="13.5" hidden="false" customHeight="true" outlineLevel="0" collapsed="false">
      <c r="E62" s="315"/>
      <c r="F62" s="315"/>
      <c r="G62" s="315"/>
      <c r="H62" s="315"/>
    </row>
    <row r="63" customFormat="false" ht="13.5" hidden="false" customHeight="true" outlineLevel="0" collapsed="false">
      <c r="E63" s="315"/>
      <c r="F63" s="315"/>
      <c r="G63" s="315"/>
      <c r="H63" s="315"/>
    </row>
    <row r="64" customFormat="false" ht="13.5" hidden="false" customHeight="true" outlineLevel="0" collapsed="false">
      <c r="E64" s="315"/>
      <c r="F64" s="315"/>
      <c r="G64" s="315"/>
      <c r="H64" s="315"/>
    </row>
    <row r="65" customFormat="false" ht="13.5" hidden="false" customHeight="true" outlineLevel="0" collapsed="false">
      <c r="E65" s="315"/>
      <c r="F65" s="315"/>
      <c r="G65" s="315"/>
      <c r="H65" s="315"/>
    </row>
    <row r="66" customFormat="false" ht="13.5" hidden="false" customHeight="true" outlineLevel="0" collapsed="false">
      <c r="E66" s="315"/>
      <c r="F66" s="315"/>
      <c r="G66" s="315"/>
      <c r="H66" s="315"/>
    </row>
    <row r="67" customFormat="false" ht="13.5" hidden="false" customHeight="true" outlineLevel="0" collapsed="false">
      <c r="E67" s="315"/>
      <c r="F67" s="315"/>
      <c r="G67" s="315"/>
      <c r="H67" s="315"/>
    </row>
    <row r="68" customFormat="false" ht="13.5" hidden="false" customHeight="true" outlineLevel="0" collapsed="false">
      <c r="E68" s="315"/>
      <c r="F68" s="315"/>
      <c r="G68" s="315"/>
      <c r="H68" s="315"/>
    </row>
    <row r="69" customFormat="false" ht="13.5" hidden="false" customHeight="true" outlineLevel="0" collapsed="false">
      <c r="E69" s="315"/>
      <c r="F69" s="315"/>
      <c r="G69" s="315"/>
      <c r="H69" s="315"/>
    </row>
    <row r="70" customFormat="false" ht="13.5" hidden="false" customHeight="true" outlineLevel="0" collapsed="false">
      <c r="E70" s="315"/>
      <c r="F70" s="315"/>
      <c r="G70" s="315"/>
      <c r="H70" s="315"/>
    </row>
    <row r="71" customFormat="false" ht="13.5" hidden="false" customHeight="true" outlineLevel="0" collapsed="false">
      <c r="E71" s="315"/>
      <c r="F71" s="315"/>
      <c r="G71" s="315"/>
      <c r="H71" s="315"/>
    </row>
    <row r="72" customFormat="false" ht="13.5" hidden="false" customHeight="true" outlineLevel="0" collapsed="false">
      <c r="E72" s="315"/>
      <c r="F72" s="315"/>
      <c r="G72" s="315"/>
      <c r="H72" s="315"/>
    </row>
    <row r="73" customFormat="false" ht="13.5" hidden="false" customHeight="true" outlineLevel="0" collapsed="false">
      <c r="E73" s="315"/>
      <c r="F73" s="315"/>
      <c r="G73" s="315"/>
      <c r="H73" s="315"/>
    </row>
    <row r="74" customFormat="false" ht="13.5" hidden="false" customHeight="true" outlineLevel="0" collapsed="false">
      <c r="E74" s="315"/>
      <c r="F74" s="315"/>
      <c r="G74" s="315"/>
      <c r="H74" s="315"/>
    </row>
    <row r="75" customFormat="false" ht="13.5" hidden="false" customHeight="true" outlineLevel="0" collapsed="false">
      <c r="E75" s="315"/>
      <c r="F75" s="315"/>
      <c r="G75" s="315"/>
      <c r="H75" s="315"/>
    </row>
    <row r="76" customFormat="false" ht="13.5" hidden="false" customHeight="true" outlineLevel="0" collapsed="false">
      <c r="E76" s="315"/>
      <c r="F76" s="315"/>
      <c r="G76" s="315"/>
      <c r="H76" s="315"/>
    </row>
    <row r="77" customFormat="false" ht="13.5" hidden="false" customHeight="true" outlineLevel="0" collapsed="false">
      <c r="E77" s="315"/>
      <c r="F77" s="315"/>
      <c r="G77" s="315"/>
      <c r="H77" s="315"/>
    </row>
    <row r="78" customFormat="false" ht="13.5" hidden="false" customHeight="true" outlineLevel="0" collapsed="false">
      <c r="E78" s="315"/>
      <c r="F78" s="315"/>
      <c r="G78" s="315"/>
      <c r="H78" s="315"/>
    </row>
    <row r="79" customFormat="false" ht="13.5" hidden="false" customHeight="true" outlineLevel="0" collapsed="false">
      <c r="E79" s="315"/>
      <c r="F79" s="315"/>
      <c r="G79" s="315"/>
      <c r="H79" s="315"/>
    </row>
    <row r="80" customFormat="false" ht="13.5" hidden="false" customHeight="true" outlineLevel="0" collapsed="false">
      <c r="E80" s="315"/>
      <c r="F80" s="315"/>
      <c r="G80" s="315"/>
      <c r="H80" s="315"/>
    </row>
    <row r="81" customFormat="false" ht="13.5" hidden="false" customHeight="true" outlineLevel="0" collapsed="false">
      <c r="E81" s="315"/>
      <c r="F81" s="315"/>
      <c r="G81" s="315"/>
      <c r="H81" s="315"/>
    </row>
    <row r="82" customFormat="false" ht="13.5" hidden="false" customHeight="true" outlineLevel="0" collapsed="false">
      <c r="E82" s="315"/>
      <c r="F82" s="315"/>
      <c r="G82" s="315"/>
      <c r="H82" s="315"/>
    </row>
    <row r="83" customFormat="false" ht="13.5" hidden="false" customHeight="true" outlineLevel="0" collapsed="false">
      <c r="E83" s="315"/>
      <c r="F83" s="315"/>
      <c r="G83" s="315"/>
      <c r="H83" s="315"/>
    </row>
    <row r="84" customFormat="false" ht="13.5" hidden="false" customHeight="true" outlineLevel="0" collapsed="false">
      <c r="E84" s="315"/>
      <c r="F84" s="315"/>
      <c r="G84" s="315"/>
      <c r="H84" s="315"/>
    </row>
    <row r="85" customFormat="false" ht="13.5" hidden="false" customHeight="true" outlineLevel="0" collapsed="false">
      <c r="E85" s="315"/>
      <c r="F85" s="315"/>
      <c r="G85" s="315"/>
      <c r="H85" s="315"/>
    </row>
    <row r="86" customFormat="false" ht="13.5" hidden="false" customHeight="true" outlineLevel="0" collapsed="false">
      <c r="E86" s="315"/>
      <c r="F86" s="315"/>
      <c r="G86" s="315"/>
      <c r="H86" s="315"/>
    </row>
    <row r="87" customFormat="false" ht="13.5" hidden="false" customHeight="true" outlineLevel="0" collapsed="false">
      <c r="E87" s="315"/>
      <c r="F87" s="315"/>
      <c r="G87" s="315"/>
      <c r="H87" s="315"/>
    </row>
    <row r="88" customFormat="false" ht="13.5" hidden="false" customHeight="true" outlineLevel="0" collapsed="false">
      <c r="E88" s="315"/>
      <c r="F88" s="315"/>
      <c r="G88" s="315"/>
      <c r="H88" s="315"/>
    </row>
    <row r="89" customFormat="false" ht="13.5" hidden="false" customHeight="true" outlineLevel="0" collapsed="false">
      <c r="E89" s="315"/>
      <c r="F89" s="315"/>
      <c r="G89" s="315"/>
      <c r="H89" s="315"/>
    </row>
    <row r="90" customFormat="false" ht="13.5" hidden="false" customHeight="true" outlineLevel="0" collapsed="false">
      <c r="E90" s="315"/>
      <c r="F90" s="315"/>
      <c r="G90" s="315"/>
      <c r="H90" s="315"/>
    </row>
    <row r="91" customFormat="false" ht="13.5" hidden="false" customHeight="true" outlineLevel="0" collapsed="false">
      <c r="E91" s="315"/>
      <c r="F91" s="315"/>
      <c r="G91" s="315"/>
      <c r="H91" s="315"/>
    </row>
    <row r="92" customFormat="false" ht="13.5" hidden="false" customHeight="true" outlineLevel="0" collapsed="false">
      <c r="E92" s="315"/>
      <c r="F92" s="315"/>
      <c r="G92" s="315"/>
      <c r="H92" s="315"/>
    </row>
    <row r="93" customFormat="false" ht="13.5" hidden="false" customHeight="true" outlineLevel="0" collapsed="false">
      <c r="E93" s="315"/>
      <c r="F93" s="315"/>
      <c r="G93" s="315"/>
      <c r="H93" s="315"/>
    </row>
    <row r="94" customFormat="false" ht="13.5" hidden="false" customHeight="true" outlineLevel="0" collapsed="false">
      <c r="E94" s="315"/>
      <c r="F94" s="315"/>
      <c r="G94" s="315"/>
      <c r="H94" s="315"/>
    </row>
    <row r="95" customFormat="false" ht="13.5" hidden="false" customHeight="true" outlineLevel="0" collapsed="false">
      <c r="E95" s="315"/>
      <c r="F95" s="315"/>
      <c r="G95" s="315"/>
      <c r="H95" s="315"/>
    </row>
    <row r="96" customFormat="false" ht="13.5" hidden="false" customHeight="true" outlineLevel="0" collapsed="false">
      <c r="E96" s="315"/>
      <c r="F96" s="315"/>
      <c r="G96" s="315"/>
      <c r="H96" s="315"/>
    </row>
    <row r="97" customFormat="false" ht="13.5" hidden="false" customHeight="true" outlineLevel="0" collapsed="false">
      <c r="E97" s="315"/>
      <c r="F97" s="315"/>
      <c r="G97" s="315"/>
      <c r="H97" s="315"/>
    </row>
    <row r="98" customFormat="false" ht="13.5" hidden="false" customHeight="true" outlineLevel="0" collapsed="false">
      <c r="E98" s="315"/>
      <c r="F98" s="315"/>
      <c r="G98" s="315"/>
      <c r="H98" s="315"/>
    </row>
    <row r="99" customFormat="false" ht="13.5" hidden="false" customHeight="true" outlineLevel="0" collapsed="false">
      <c r="E99" s="315"/>
      <c r="F99" s="315"/>
      <c r="G99" s="315"/>
      <c r="H99" s="315"/>
    </row>
    <row r="100" customFormat="false" ht="13.5" hidden="false" customHeight="true" outlineLevel="0" collapsed="false">
      <c r="E100" s="315"/>
      <c r="F100" s="315"/>
      <c r="G100" s="315"/>
      <c r="H100" s="315"/>
    </row>
    <row r="101" customFormat="false" ht="13.5" hidden="false" customHeight="true" outlineLevel="0" collapsed="false">
      <c r="E101" s="315"/>
      <c r="F101" s="315"/>
      <c r="G101" s="315"/>
      <c r="H101" s="315"/>
    </row>
    <row r="102" customFormat="false" ht="13.5" hidden="false" customHeight="true" outlineLevel="0" collapsed="false">
      <c r="E102" s="315"/>
      <c r="F102" s="315"/>
      <c r="G102" s="315"/>
      <c r="H102" s="315"/>
    </row>
    <row r="103" customFormat="false" ht="13.5" hidden="false" customHeight="true" outlineLevel="0" collapsed="false">
      <c r="E103" s="315"/>
      <c r="F103" s="315"/>
      <c r="G103" s="315"/>
      <c r="H103" s="315"/>
    </row>
    <row r="104" customFormat="false" ht="13.5" hidden="false" customHeight="true" outlineLevel="0" collapsed="false">
      <c r="E104" s="315"/>
      <c r="F104" s="315"/>
      <c r="G104" s="315"/>
      <c r="H104" s="315"/>
    </row>
    <row r="105" customFormat="false" ht="13.5" hidden="false" customHeight="true" outlineLevel="0" collapsed="false">
      <c r="E105" s="315"/>
      <c r="F105" s="315"/>
      <c r="G105" s="315"/>
      <c r="H105" s="315"/>
    </row>
    <row r="106" customFormat="false" ht="13.5" hidden="false" customHeight="true" outlineLevel="0" collapsed="false">
      <c r="E106" s="315"/>
      <c r="F106" s="315"/>
      <c r="G106" s="315"/>
      <c r="H106" s="315"/>
    </row>
    <row r="107" customFormat="false" ht="13.5" hidden="false" customHeight="true" outlineLevel="0" collapsed="false">
      <c r="E107" s="315"/>
      <c r="F107" s="315"/>
      <c r="G107" s="315"/>
      <c r="H107" s="315"/>
    </row>
    <row r="108" customFormat="false" ht="13.5" hidden="false" customHeight="true" outlineLevel="0" collapsed="false">
      <c r="E108" s="315"/>
      <c r="F108" s="315"/>
      <c r="G108" s="315"/>
      <c r="H108" s="315"/>
    </row>
    <row r="109" customFormat="false" ht="13.5" hidden="false" customHeight="true" outlineLevel="0" collapsed="false">
      <c r="E109" s="315"/>
      <c r="F109" s="315"/>
      <c r="G109" s="315"/>
      <c r="H109" s="315"/>
    </row>
    <row r="110" customFormat="false" ht="13.5" hidden="false" customHeight="true" outlineLevel="0" collapsed="false">
      <c r="E110" s="315"/>
      <c r="F110" s="315"/>
      <c r="G110" s="315"/>
      <c r="H110" s="315"/>
    </row>
    <row r="111" customFormat="false" ht="13.5" hidden="false" customHeight="true" outlineLevel="0" collapsed="false">
      <c r="E111" s="315"/>
      <c r="F111" s="315"/>
      <c r="G111" s="315"/>
      <c r="H111" s="315"/>
    </row>
    <row r="112" customFormat="false" ht="13.5" hidden="false" customHeight="true" outlineLevel="0" collapsed="false">
      <c r="E112" s="315"/>
      <c r="F112" s="315"/>
      <c r="G112" s="315"/>
      <c r="H112" s="315"/>
    </row>
    <row r="113" customFormat="false" ht="13.5" hidden="false" customHeight="true" outlineLevel="0" collapsed="false">
      <c r="E113" s="315"/>
      <c r="F113" s="315"/>
      <c r="G113" s="315"/>
      <c r="H113" s="315"/>
    </row>
    <row r="114" customFormat="false" ht="13.5" hidden="false" customHeight="true" outlineLevel="0" collapsed="false">
      <c r="E114" s="315"/>
      <c r="F114" s="315"/>
      <c r="G114" s="315"/>
      <c r="H114" s="315"/>
    </row>
    <row r="115" customFormat="false" ht="13.5" hidden="false" customHeight="true" outlineLevel="0" collapsed="false">
      <c r="E115" s="315"/>
      <c r="F115" s="315"/>
      <c r="G115" s="315"/>
      <c r="H115" s="315"/>
    </row>
    <row r="116" customFormat="false" ht="13.5" hidden="false" customHeight="true" outlineLevel="0" collapsed="false">
      <c r="E116" s="315"/>
      <c r="F116" s="315"/>
      <c r="G116" s="315"/>
      <c r="H116" s="315"/>
    </row>
    <row r="117" customFormat="false" ht="13.5" hidden="false" customHeight="true" outlineLevel="0" collapsed="false">
      <c r="E117" s="315"/>
      <c r="F117" s="315"/>
      <c r="G117" s="315"/>
      <c r="H117" s="315"/>
    </row>
    <row r="118" customFormat="false" ht="13.5" hidden="false" customHeight="true" outlineLevel="0" collapsed="false">
      <c r="E118" s="315"/>
      <c r="F118" s="315"/>
      <c r="G118" s="315"/>
      <c r="H118" s="315"/>
    </row>
    <row r="119" customFormat="false" ht="13.5" hidden="false" customHeight="true" outlineLevel="0" collapsed="false">
      <c r="E119" s="315"/>
      <c r="F119" s="315"/>
      <c r="G119" s="315"/>
      <c r="H119" s="315"/>
    </row>
    <row r="120" customFormat="false" ht="13.5" hidden="false" customHeight="true" outlineLevel="0" collapsed="false">
      <c r="E120" s="315"/>
      <c r="F120" s="315"/>
      <c r="G120" s="315"/>
      <c r="H120" s="315"/>
    </row>
    <row r="121" customFormat="false" ht="13.5" hidden="false" customHeight="true" outlineLevel="0" collapsed="false">
      <c r="E121" s="315"/>
      <c r="F121" s="315"/>
      <c r="G121" s="315"/>
      <c r="H121" s="315"/>
    </row>
    <row r="122" customFormat="false" ht="13.5" hidden="false" customHeight="true" outlineLevel="0" collapsed="false">
      <c r="E122" s="315"/>
      <c r="F122" s="315"/>
      <c r="G122" s="315"/>
      <c r="H122" s="315"/>
    </row>
    <row r="123" customFormat="false" ht="13.5" hidden="false" customHeight="true" outlineLevel="0" collapsed="false">
      <c r="E123" s="315"/>
      <c r="F123" s="315"/>
      <c r="G123" s="315"/>
      <c r="H123" s="315"/>
    </row>
    <row r="124" customFormat="false" ht="13.5" hidden="false" customHeight="true" outlineLevel="0" collapsed="false">
      <c r="E124" s="315"/>
      <c r="F124" s="315"/>
      <c r="G124" s="315"/>
      <c r="H124" s="315"/>
    </row>
    <row r="125" customFormat="false" ht="13.5" hidden="false" customHeight="true" outlineLevel="0" collapsed="false">
      <c r="E125" s="315"/>
      <c r="F125" s="315"/>
      <c r="G125" s="315"/>
      <c r="H125" s="315"/>
    </row>
    <row r="126" customFormat="false" ht="13.5" hidden="false" customHeight="true" outlineLevel="0" collapsed="false">
      <c r="E126" s="315"/>
      <c r="F126" s="315"/>
      <c r="G126" s="315"/>
      <c r="H126" s="315"/>
    </row>
    <row r="127" customFormat="false" ht="13.5" hidden="false" customHeight="true" outlineLevel="0" collapsed="false">
      <c r="E127" s="315"/>
      <c r="F127" s="315"/>
      <c r="G127" s="315"/>
      <c r="H127" s="315"/>
    </row>
    <row r="128" customFormat="false" ht="13.5" hidden="false" customHeight="true" outlineLevel="0" collapsed="false">
      <c r="E128" s="315"/>
      <c r="F128" s="315"/>
      <c r="G128" s="315"/>
      <c r="H128" s="315"/>
    </row>
    <row r="129" customFormat="false" ht="13.5" hidden="false" customHeight="true" outlineLevel="0" collapsed="false">
      <c r="E129" s="315"/>
      <c r="F129" s="315"/>
      <c r="G129" s="315"/>
      <c r="H129" s="315"/>
    </row>
    <row r="130" customFormat="false" ht="13.5" hidden="false" customHeight="true" outlineLevel="0" collapsed="false">
      <c r="E130" s="315"/>
      <c r="F130" s="315"/>
      <c r="G130" s="315"/>
      <c r="H130" s="315"/>
    </row>
    <row r="131" customFormat="false" ht="13.5" hidden="false" customHeight="true" outlineLevel="0" collapsed="false">
      <c r="E131" s="315"/>
      <c r="F131" s="315"/>
      <c r="G131" s="315"/>
      <c r="H131" s="315"/>
    </row>
    <row r="132" customFormat="false" ht="13.5" hidden="false" customHeight="true" outlineLevel="0" collapsed="false">
      <c r="E132" s="315"/>
      <c r="F132" s="315"/>
      <c r="G132" s="315"/>
      <c r="H132" s="315"/>
    </row>
    <row r="133" customFormat="false" ht="13.5" hidden="false" customHeight="true" outlineLevel="0" collapsed="false">
      <c r="E133" s="315"/>
      <c r="F133" s="315"/>
      <c r="G133" s="315"/>
      <c r="H133" s="315"/>
    </row>
    <row r="134" customFormat="false" ht="13.5" hidden="false" customHeight="true" outlineLevel="0" collapsed="false">
      <c r="E134" s="315"/>
      <c r="F134" s="315"/>
      <c r="G134" s="315"/>
      <c r="H134" s="315"/>
    </row>
    <row r="135" customFormat="false" ht="13.5" hidden="false" customHeight="true" outlineLevel="0" collapsed="false">
      <c r="E135" s="315"/>
      <c r="F135" s="315"/>
      <c r="G135" s="315"/>
      <c r="H135" s="315"/>
    </row>
    <row r="136" customFormat="false" ht="13.5" hidden="false" customHeight="true" outlineLevel="0" collapsed="false">
      <c r="E136" s="315"/>
      <c r="F136" s="315"/>
      <c r="G136" s="315"/>
      <c r="H136" s="315"/>
    </row>
    <row r="137" customFormat="false" ht="13.5" hidden="false" customHeight="true" outlineLevel="0" collapsed="false">
      <c r="E137" s="315"/>
      <c r="F137" s="315"/>
      <c r="G137" s="315"/>
      <c r="H137" s="315"/>
    </row>
    <row r="138" customFormat="false" ht="13.5" hidden="false" customHeight="true" outlineLevel="0" collapsed="false">
      <c r="E138" s="315"/>
      <c r="F138" s="315"/>
      <c r="G138" s="315"/>
      <c r="H138" s="315"/>
    </row>
    <row r="139" customFormat="false" ht="13.5" hidden="false" customHeight="true" outlineLevel="0" collapsed="false">
      <c r="E139" s="315"/>
      <c r="F139" s="315"/>
      <c r="G139" s="315"/>
      <c r="H139" s="315"/>
    </row>
    <row r="140" customFormat="false" ht="13.5" hidden="false" customHeight="true" outlineLevel="0" collapsed="false">
      <c r="E140" s="315"/>
      <c r="F140" s="315"/>
      <c r="G140" s="315"/>
      <c r="H140" s="315"/>
    </row>
    <row r="141" customFormat="false" ht="13.5" hidden="false" customHeight="true" outlineLevel="0" collapsed="false">
      <c r="E141" s="315"/>
      <c r="F141" s="315"/>
      <c r="G141" s="315"/>
      <c r="H141" s="315"/>
    </row>
    <row r="142" customFormat="false" ht="13.5" hidden="false" customHeight="true" outlineLevel="0" collapsed="false">
      <c r="E142" s="315"/>
      <c r="F142" s="315"/>
      <c r="G142" s="315"/>
      <c r="H142" s="315"/>
    </row>
    <row r="143" customFormat="false" ht="13.5" hidden="false" customHeight="true" outlineLevel="0" collapsed="false">
      <c r="E143" s="315"/>
      <c r="F143" s="315"/>
      <c r="G143" s="315"/>
      <c r="H143" s="315"/>
    </row>
    <row r="144" customFormat="false" ht="13.5" hidden="false" customHeight="true" outlineLevel="0" collapsed="false">
      <c r="E144" s="315"/>
      <c r="F144" s="315"/>
      <c r="G144" s="315"/>
      <c r="H144" s="315"/>
    </row>
    <row r="145" customFormat="false" ht="13.5" hidden="false" customHeight="true" outlineLevel="0" collapsed="false">
      <c r="E145" s="315"/>
      <c r="F145" s="315"/>
      <c r="G145" s="315"/>
      <c r="H145" s="315"/>
    </row>
    <row r="146" customFormat="false" ht="13.5" hidden="false" customHeight="true" outlineLevel="0" collapsed="false">
      <c r="E146" s="315"/>
      <c r="F146" s="315"/>
      <c r="G146" s="315"/>
      <c r="H146" s="315"/>
    </row>
    <row r="147" customFormat="false" ht="13.5" hidden="false" customHeight="true" outlineLevel="0" collapsed="false">
      <c r="E147" s="315"/>
      <c r="F147" s="315"/>
      <c r="G147" s="315"/>
      <c r="H147" s="315"/>
    </row>
    <row r="148" customFormat="false" ht="13.5" hidden="false" customHeight="true" outlineLevel="0" collapsed="false">
      <c r="E148" s="315"/>
      <c r="F148" s="315"/>
      <c r="G148" s="315"/>
      <c r="H148" s="315"/>
    </row>
    <row r="149" customFormat="false" ht="13.5" hidden="false" customHeight="true" outlineLevel="0" collapsed="false">
      <c r="E149" s="315"/>
      <c r="F149" s="315"/>
      <c r="G149" s="315"/>
      <c r="H149" s="315"/>
    </row>
    <row r="150" customFormat="false" ht="13.5" hidden="false" customHeight="true" outlineLevel="0" collapsed="false">
      <c r="E150" s="315"/>
      <c r="F150" s="315"/>
      <c r="G150" s="315"/>
      <c r="H150" s="315"/>
    </row>
    <row r="151" customFormat="false" ht="13.5" hidden="false" customHeight="true" outlineLevel="0" collapsed="false">
      <c r="E151" s="315"/>
      <c r="F151" s="315"/>
      <c r="G151" s="315"/>
      <c r="H151" s="315"/>
    </row>
    <row r="152" customFormat="false" ht="13.5" hidden="false" customHeight="true" outlineLevel="0" collapsed="false">
      <c r="E152" s="315"/>
      <c r="F152" s="315"/>
      <c r="G152" s="315"/>
      <c r="H152" s="315"/>
    </row>
    <row r="153" customFormat="false" ht="13.5" hidden="false" customHeight="true" outlineLevel="0" collapsed="false">
      <c r="E153" s="315"/>
      <c r="F153" s="315"/>
      <c r="G153" s="315"/>
      <c r="H153" s="315"/>
    </row>
    <row r="154" customFormat="false" ht="13.5" hidden="false" customHeight="true" outlineLevel="0" collapsed="false">
      <c r="E154" s="315"/>
      <c r="F154" s="315"/>
      <c r="G154" s="315"/>
      <c r="H154" s="315"/>
    </row>
    <row r="155" customFormat="false" ht="13.5" hidden="false" customHeight="true" outlineLevel="0" collapsed="false">
      <c r="E155" s="315"/>
      <c r="F155" s="315"/>
      <c r="G155" s="315"/>
      <c r="H155" s="315"/>
    </row>
    <row r="156" customFormat="false" ht="13.5" hidden="false" customHeight="true" outlineLevel="0" collapsed="false">
      <c r="E156" s="315"/>
      <c r="F156" s="315"/>
      <c r="G156" s="315"/>
      <c r="H156" s="315"/>
    </row>
    <row r="157" customFormat="false" ht="13.5" hidden="false" customHeight="true" outlineLevel="0" collapsed="false">
      <c r="E157" s="315"/>
      <c r="F157" s="315"/>
      <c r="G157" s="315"/>
      <c r="H157" s="315"/>
    </row>
    <row r="158" customFormat="false" ht="13.5" hidden="false" customHeight="true" outlineLevel="0" collapsed="false">
      <c r="E158" s="315"/>
      <c r="F158" s="315"/>
      <c r="G158" s="315"/>
      <c r="H158" s="315"/>
    </row>
    <row r="159" customFormat="false" ht="13.5" hidden="false" customHeight="true" outlineLevel="0" collapsed="false">
      <c r="E159" s="315"/>
      <c r="F159" s="315"/>
      <c r="G159" s="315"/>
      <c r="H159" s="315"/>
    </row>
    <row r="160" customFormat="false" ht="13.5" hidden="false" customHeight="true" outlineLevel="0" collapsed="false">
      <c r="E160" s="315"/>
      <c r="F160" s="315"/>
      <c r="G160" s="315"/>
      <c r="H160" s="315"/>
    </row>
    <row r="161" customFormat="false" ht="13.5" hidden="false" customHeight="true" outlineLevel="0" collapsed="false">
      <c r="E161" s="315"/>
      <c r="F161" s="315"/>
      <c r="G161" s="315"/>
      <c r="H161" s="315"/>
    </row>
    <row r="162" customFormat="false" ht="13.5" hidden="false" customHeight="true" outlineLevel="0" collapsed="false">
      <c r="E162" s="315"/>
      <c r="F162" s="315"/>
      <c r="G162" s="315"/>
      <c r="H162" s="315"/>
    </row>
    <row r="163" customFormat="false" ht="13.5" hidden="false" customHeight="true" outlineLevel="0" collapsed="false">
      <c r="E163" s="315"/>
      <c r="F163" s="315"/>
      <c r="G163" s="315"/>
      <c r="H163" s="315"/>
    </row>
    <row r="164" customFormat="false" ht="13.5" hidden="false" customHeight="true" outlineLevel="0" collapsed="false">
      <c r="E164" s="315"/>
      <c r="F164" s="315"/>
      <c r="G164" s="315"/>
      <c r="H164" s="315"/>
    </row>
    <row r="165" customFormat="false" ht="13.5" hidden="false" customHeight="true" outlineLevel="0" collapsed="false">
      <c r="E165" s="315"/>
      <c r="F165" s="315"/>
      <c r="G165" s="315"/>
      <c r="H165" s="315"/>
    </row>
    <row r="166" customFormat="false" ht="13.5" hidden="false" customHeight="true" outlineLevel="0" collapsed="false">
      <c r="E166" s="315"/>
      <c r="F166" s="315"/>
      <c r="G166" s="315"/>
      <c r="H166" s="315"/>
    </row>
    <row r="167" customFormat="false" ht="13.5" hidden="false" customHeight="true" outlineLevel="0" collapsed="false">
      <c r="E167" s="315"/>
      <c r="F167" s="315"/>
      <c r="G167" s="315"/>
      <c r="H167" s="315"/>
    </row>
    <row r="168" customFormat="false" ht="13.5" hidden="false" customHeight="true" outlineLevel="0" collapsed="false">
      <c r="E168" s="315"/>
      <c r="F168" s="315"/>
      <c r="G168" s="315"/>
      <c r="H168" s="315"/>
    </row>
    <row r="169" customFormat="false" ht="13.5" hidden="false" customHeight="true" outlineLevel="0" collapsed="false">
      <c r="E169" s="315"/>
      <c r="F169" s="315"/>
      <c r="G169" s="315"/>
      <c r="H169" s="315"/>
    </row>
    <row r="170" customFormat="false" ht="13.5" hidden="false" customHeight="true" outlineLevel="0" collapsed="false">
      <c r="E170" s="315"/>
      <c r="F170" s="315"/>
      <c r="G170" s="315"/>
      <c r="H170" s="315"/>
    </row>
    <row r="171" customFormat="false" ht="13.5" hidden="false" customHeight="true" outlineLevel="0" collapsed="false">
      <c r="E171" s="315"/>
      <c r="F171" s="315"/>
      <c r="G171" s="315"/>
      <c r="H171" s="315"/>
    </row>
    <row r="172" customFormat="false" ht="13.5" hidden="false" customHeight="true" outlineLevel="0" collapsed="false">
      <c r="E172" s="315"/>
      <c r="F172" s="315"/>
      <c r="G172" s="315"/>
      <c r="H172" s="315"/>
    </row>
    <row r="173" customFormat="false" ht="13.5" hidden="false" customHeight="true" outlineLevel="0" collapsed="false">
      <c r="E173" s="315"/>
      <c r="F173" s="315"/>
      <c r="G173" s="315"/>
      <c r="H173" s="315"/>
    </row>
    <row r="174" customFormat="false" ht="13.5" hidden="false" customHeight="true" outlineLevel="0" collapsed="false">
      <c r="E174" s="315"/>
      <c r="F174" s="315"/>
      <c r="G174" s="315"/>
      <c r="H174" s="315"/>
    </row>
    <row r="175" customFormat="false" ht="13.5" hidden="false" customHeight="true" outlineLevel="0" collapsed="false">
      <c r="E175" s="315"/>
      <c r="F175" s="315"/>
      <c r="G175" s="315"/>
      <c r="H175" s="315"/>
    </row>
    <row r="176" customFormat="false" ht="13.5" hidden="false" customHeight="true" outlineLevel="0" collapsed="false">
      <c r="E176" s="315"/>
      <c r="F176" s="315"/>
      <c r="G176" s="315"/>
      <c r="H176" s="315"/>
    </row>
    <row r="177" customFormat="false" ht="13.5" hidden="false" customHeight="true" outlineLevel="0" collapsed="false">
      <c r="E177" s="315"/>
      <c r="F177" s="315"/>
      <c r="G177" s="315"/>
      <c r="H177" s="315"/>
    </row>
    <row r="178" customFormat="false" ht="13.5" hidden="false" customHeight="true" outlineLevel="0" collapsed="false">
      <c r="E178" s="315"/>
      <c r="F178" s="315"/>
      <c r="G178" s="315"/>
      <c r="H178" s="315"/>
    </row>
    <row r="179" customFormat="false" ht="13.5" hidden="false" customHeight="true" outlineLevel="0" collapsed="false">
      <c r="E179" s="315"/>
      <c r="F179" s="315"/>
      <c r="G179" s="315"/>
      <c r="H179" s="315"/>
    </row>
    <row r="180" customFormat="false" ht="13.5" hidden="false" customHeight="true" outlineLevel="0" collapsed="false">
      <c r="E180" s="315"/>
      <c r="F180" s="315"/>
      <c r="G180" s="315"/>
      <c r="H180" s="315"/>
    </row>
    <row r="181" customFormat="false" ht="13.5" hidden="false" customHeight="true" outlineLevel="0" collapsed="false">
      <c r="E181" s="315"/>
      <c r="F181" s="315"/>
      <c r="G181" s="315"/>
      <c r="H181" s="315"/>
    </row>
    <row r="182" customFormat="false" ht="13.5" hidden="false" customHeight="true" outlineLevel="0" collapsed="false">
      <c r="E182" s="315"/>
      <c r="F182" s="315"/>
      <c r="G182" s="315"/>
      <c r="H182" s="315"/>
    </row>
    <row r="183" customFormat="false" ht="13.5" hidden="false" customHeight="true" outlineLevel="0" collapsed="false">
      <c r="E183" s="315"/>
      <c r="F183" s="315"/>
      <c r="G183" s="315"/>
      <c r="H183" s="315"/>
    </row>
    <row r="184" customFormat="false" ht="13.5" hidden="false" customHeight="true" outlineLevel="0" collapsed="false">
      <c r="E184" s="315"/>
      <c r="F184" s="315"/>
      <c r="G184" s="315"/>
      <c r="H184" s="315"/>
    </row>
    <row r="185" customFormat="false" ht="13.5" hidden="false" customHeight="true" outlineLevel="0" collapsed="false">
      <c r="E185" s="315"/>
      <c r="F185" s="315"/>
      <c r="G185" s="315"/>
      <c r="H185" s="315"/>
    </row>
    <row r="186" customFormat="false" ht="13.5" hidden="false" customHeight="true" outlineLevel="0" collapsed="false">
      <c r="E186" s="315"/>
      <c r="F186" s="315"/>
      <c r="G186" s="315"/>
      <c r="H186" s="315"/>
    </row>
    <row r="187" customFormat="false" ht="13.5" hidden="false" customHeight="true" outlineLevel="0" collapsed="false">
      <c r="E187" s="315"/>
      <c r="F187" s="315"/>
      <c r="G187" s="315"/>
      <c r="H187" s="315"/>
    </row>
    <row r="188" customFormat="false" ht="13.5" hidden="false" customHeight="true" outlineLevel="0" collapsed="false">
      <c r="E188" s="315"/>
      <c r="F188" s="315"/>
      <c r="G188" s="315"/>
      <c r="H188" s="315"/>
    </row>
    <row r="189" customFormat="false" ht="13.5" hidden="false" customHeight="true" outlineLevel="0" collapsed="false">
      <c r="E189" s="315"/>
      <c r="F189" s="315"/>
      <c r="G189" s="315"/>
      <c r="H189" s="315"/>
    </row>
    <row r="190" customFormat="false" ht="13.5" hidden="false" customHeight="true" outlineLevel="0" collapsed="false">
      <c r="E190" s="315"/>
      <c r="F190" s="315"/>
      <c r="G190" s="315"/>
      <c r="H190" s="315"/>
    </row>
    <row r="191" customFormat="false" ht="13.5" hidden="false" customHeight="true" outlineLevel="0" collapsed="false">
      <c r="E191" s="315"/>
      <c r="F191" s="315"/>
      <c r="G191" s="315"/>
      <c r="H191" s="315"/>
    </row>
    <row r="192" customFormat="false" ht="13.5" hidden="false" customHeight="true" outlineLevel="0" collapsed="false">
      <c r="E192" s="315"/>
      <c r="F192" s="315"/>
      <c r="G192" s="315"/>
      <c r="H192" s="315"/>
    </row>
    <row r="193" customFormat="false" ht="13.5" hidden="false" customHeight="true" outlineLevel="0" collapsed="false">
      <c r="E193" s="315"/>
      <c r="F193" s="315"/>
      <c r="G193" s="315"/>
      <c r="H193" s="315"/>
    </row>
    <row r="194" customFormat="false" ht="13.5" hidden="false" customHeight="true" outlineLevel="0" collapsed="false">
      <c r="E194" s="315"/>
      <c r="F194" s="315"/>
      <c r="G194" s="315"/>
      <c r="H194" s="315"/>
    </row>
    <row r="195" customFormat="false" ht="13.5" hidden="false" customHeight="true" outlineLevel="0" collapsed="false">
      <c r="E195" s="315"/>
      <c r="F195" s="315"/>
      <c r="G195" s="315"/>
      <c r="H195" s="315"/>
    </row>
    <row r="196" customFormat="false" ht="13.5" hidden="false" customHeight="true" outlineLevel="0" collapsed="false">
      <c r="E196" s="315"/>
      <c r="F196" s="315"/>
      <c r="G196" s="315"/>
      <c r="H196" s="315"/>
    </row>
    <row r="197" customFormat="false" ht="13.5" hidden="false" customHeight="true" outlineLevel="0" collapsed="false">
      <c r="E197" s="315"/>
      <c r="F197" s="315"/>
      <c r="G197" s="315"/>
      <c r="H197" s="315"/>
    </row>
    <row r="198" customFormat="false" ht="13.5" hidden="false" customHeight="true" outlineLevel="0" collapsed="false">
      <c r="E198" s="315"/>
      <c r="F198" s="315"/>
      <c r="G198" s="315"/>
      <c r="H198" s="315"/>
    </row>
    <row r="199" customFormat="false" ht="13.5" hidden="false" customHeight="true" outlineLevel="0" collapsed="false">
      <c r="E199" s="315"/>
      <c r="F199" s="315"/>
      <c r="G199" s="315"/>
      <c r="H199" s="315"/>
    </row>
    <row r="200" customFormat="false" ht="13.5" hidden="false" customHeight="true" outlineLevel="0" collapsed="false">
      <c r="E200" s="315"/>
      <c r="F200" s="315"/>
      <c r="G200" s="315"/>
      <c r="H200" s="315"/>
    </row>
    <row r="201" customFormat="false" ht="13.5" hidden="false" customHeight="true" outlineLevel="0" collapsed="false">
      <c r="E201" s="315"/>
      <c r="F201" s="315"/>
      <c r="G201" s="315"/>
      <c r="H201" s="315"/>
    </row>
    <row r="202" customFormat="false" ht="13.5" hidden="false" customHeight="true" outlineLevel="0" collapsed="false">
      <c r="E202" s="315"/>
      <c r="F202" s="315"/>
      <c r="G202" s="315"/>
      <c r="H202" s="315"/>
    </row>
    <row r="203" customFormat="false" ht="13.5" hidden="false" customHeight="true" outlineLevel="0" collapsed="false">
      <c r="E203" s="315"/>
      <c r="F203" s="315"/>
      <c r="G203" s="315"/>
      <c r="H203" s="315"/>
    </row>
    <row r="204" customFormat="false" ht="13.5" hidden="false" customHeight="true" outlineLevel="0" collapsed="false">
      <c r="E204" s="315"/>
      <c r="F204" s="315"/>
      <c r="G204" s="315"/>
      <c r="H204" s="315"/>
    </row>
    <row r="205" customFormat="false" ht="13.5" hidden="false" customHeight="true" outlineLevel="0" collapsed="false">
      <c r="E205" s="315"/>
      <c r="F205" s="315"/>
      <c r="G205" s="315"/>
      <c r="H205" s="315"/>
    </row>
    <row r="206" customFormat="false" ht="13.5" hidden="false" customHeight="true" outlineLevel="0" collapsed="false">
      <c r="E206" s="315"/>
      <c r="F206" s="315"/>
      <c r="G206" s="315"/>
      <c r="H206" s="315"/>
    </row>
    <row r="207" customFormat="false" ht="13.5" hidden="false" customHeight="true" outlineLevel="0" collapsed="false">
      <c r="E207" s="315"/>
      <c r="F207" s="315"/>
      <c r="G207" s="315"/>
      <c r="H207" s="315"/>
    </row>
    <row r="208" customFormat="false" ht="13.5" hidden="false" customHeight="true" outlineLevel="0" collapsed="false">
      <c r="E208" s="315"/>
      <c r="F208" s="315"/>
      <c r="G208" s="315"/>
      <c r="H208" s="315"/>
    </row>
    <row r="209" customFormat="false" ht="13.5" hidden="false" customHeight="true" outlineLevel="0" collapsed="false">
      <c r="E209" s="315"/>
      <c r="F209" s="315"/>
      <c r="G209" s="315"/>
      <c r="H209" s="315"/>
    </row>
    <row r="210" customFormat="false" ht="13.5" hidden="false" customHeight="true" outlineLevel="0" collapsed="false">
      <c r="E210" s="315"/>
      <c r="F210" s="315"/>
      <c r="G210" s="315"/>
      <c r="H210" s="315"/>
    </row>
    <row r="211" customFormat="false" ht="13.5" hidden="false" customHeight="true" outlineLevel="0" collapsed="false">
      <c r="E211" s="315"/>
      <c r="F211" s="315"/>
      <c r="G211" s="315"/>
      <c r="H211" s="315"/>
    </row>
    <row r="212" customFormat="false" ht="13.5" hidden="false" customHeight="true" outlineLevel="0" collapsed="false">
      <c r="E212" s="315"/>
      <c r="F212" s="315"/>
      <c r="G212" s="315"/>
      <c r="H212" s="315"/>
    </row>
    <row r="213" customFormat="false" ht="13.5" hidden="false" customHeight="true" outlineLevel="0" collapsed="false">
      <c r="E213" s="315"/>
      <c r="F213" s="315"/>
      <c r="G213" s="315"/>
      <c r="H213" s="315"/>
    </row>
    <row r="214" customFormat="false" ht="13.5" hidden="false" customHeight="true" outlineLevel="0" collapsed="false">
      <c r="E214" s="315"/>
      <c r="F214" s="315"/>
      <c r="G214" s="315"/>
      <c r="H214" s="315"/>
    </row>
    <row r="215" customFormat="false" ht="13.5" hidden="false" customHeight="true" outlineLevel="0" collapsed="false">
      <c r="E215" s="315"/>
      <c r="F215" s="315"/>
      <c r="G215" s="315"/>
      <c r="H215" s="315"/>
    </row>
    <row r="216" customFormat="false" ht="13.5" hidden="false" customHeight="true" outlineLevel="0" collapsed="false">
      <c r="E216" s="315"/>
      <c r="F216" s="315"/>
      <c r="G216" s="315"/>
      <c r="H216" s="315"/>
    </row>
    <row r="217" customFormat="false" ht="13.5" hidden="false" customHeight="true" outlineLevel="0" collapsed="false">
      <c r="E217" s="315"/>
      <c r="F217" s="315"/>
      <c r="G217" s="315"/>
      <c r="H217" s="315"/>
    </row>
    <row r="218" customFormat="false" ht="13.5" hidden="false" customHeight="true" outlineLevel="0" collapsed="false">
      <c r="E218" s="315"/>
      <c r="F218" s="315"/>
      <c r="G218" s="315"/>
      <c r="H218" s="315"/>
    </row>
    <row r="219" customFormat="false" ht="13.5" hidden="false" customHeight="true" outlineLevel="0" collapsed="false">
      <c r="E219" s="315"/>
      <c r="F219" s="315"/>
      <c r="G219" s="315"/>
      <c r="H219" s="315"/>
    </row>
    <row r="220" customFormat="false" ht="13.5" hidden="false" customHeight="true" outlineLevel="0" collapsed="false">
      <c r="E220" s="315"/>
      <c r="F220" s="315"/>
      <c r="G220" s="315"/>
      <c r="H220" s="315"/>
    </row>
    <row r="221" customFormat="false" ht="13.5" hidden="false" customHeight="true" outlineLevel="0" collapsed="false">
      <c r="E221" s="315"/>
      <c r="F221" s="315"/>
      <c r="G221" s="315"/>
      <c r="H221" s="315"/>
    </row>
    <row r="222" customFormat="false" ht="13.5" hidden="false" customHeight="true" outlineLevel="0" collapsed="false">
      <c r="E222" s="315"/>
      <c r="F222" s="315"/>
      <c r="G222" s="315"/>
      <c r="H222" s="315"/>
    </row>
    <row r="223" customFormat="false" ht="13.5" hidden="false" customHeight="true" outlineLevel="0" collapsed="false">
      <c r="E223" s="315"/>
      <c r="F223" s="315"/>
      <c r="G223" s="315"/>
      <c r="H223" s="315"/>
    </row>
    <row r="224" customFormat="false" ht="13.5" hidden="false" customHeight="true" outlineLevel="0" collapsed="false">
      <c r="E224" s="315"/>
      <c r="F224" s="315"/>
      <c r="G224" s="315"/>
      <c r="H224" s="315"/>
    </row>
    <row r="225" customFormat="false" ht="13.5" hidden="false" customHeight="true" outlineLevel="0" collapsed="false">
      <c r="E225" s="315"/>
      <c r="F225" s="315"/>
      <c r="G225" s="315"/>
      <c r="H225" s="315"/>
    </row>
    <row r="226" customFormat="false" ht="13.5" hidden="false" customHeight="true" outlineLevel="0" collapsed="false">
      <c r="E226" s="315"/>
      <c r="F226" s="315"/>
      <c r="G226" s="315"/>
      <c r="H226" s="315"/>
    </row>
    <row r="227" customFormat="false" ht="13.5" hidden="false" customHeight="true" outlineLevel="0" collapsed="false">
      <c r="E227" s="315"/>
      <c r="F227" s="315"/>
      <c r="G227" s="315"/>
      <c r="H227" s="315"/>
    </row>
    <row r="228" customFormat="false" ht="13.5" hidden="false" customHeight="true" outlineLevel="0" collapsed="false">
      <c r="E228" s="315"/>
      <c r="F228" s="315"/>
      <c r="G228" s="315"/>
      <c r="H228" s="315"/>
    </row>
    <row r="229" customFormat="false" ht="13.5" hidden="false" customHeight="true" outlineLevel="0" collapsed="false">
      <c r="E229" s="315"/>
      <c r="F229" s="315"/>
      <c r="G229" s="315"/>
      <c r="H229" s="315"/>
    </row>
    <row r="230" customFormat="false" ht="13.5" hidden="false" customHeight="true" outlineLevel="0" collapsed="false">
      <c r="E230" s="315"/>
      <c r="F230" s="315"/>
      <c r="G230" s="315"/>
      <c r="H230" s="315"/>
    </row>
    <row r="231" customFormat="false" ht="13.5" hidden="false" customHeight="true" outlineLevel="0" collapsed="false">
      <c r="E231" s="315"/>
      <c r="F231" s="315"/>
      <c r="G231" s="315"/>
      <c r="H231" s="315"/>
    </row>
    <row r="232" customFormat="false" ht="13.5" hidden="false" customHeight="true" outlineLevel="0" collapsed="false">
      <c r="E232" s="315"/>
      <c r="F232" s="315"/>
      <c r="G232" s="315"/>
      <c r="H232" s="315"/>
    </row>
    <row r="233" customFormat="false" ht="13.5" hidden="false" customHeight="true" outlineLevel="0" collapsed="false">
      <c r="E233" s="315"/>
      <c r="F233" s="315"/>
      <c r="G233" s="315"/>
      <c r="H233" s="315"/>
    </row>
    <row r="234" customFormat="false" ht="13.5" hidden="false" customHeight="true" outlineLevel="0" collapsed="false">
      <c r="E234" s="315"/>
      <c r="F234" s="315"/>
      <c r="G234" s="315"/>
      <c r="H234" s="315"/>
    </row>
    <row r="235" customFormat="false" ht="13.5" hidden="false" customHeight="true" outlineLevel="0" collapsed="false">
      <c r="E235" s="315"/>
      <c r="F235" s="315"/>
      <c r="G235" s="315"/>
      <c r="H235" s="315"/>
    </row>
    <row r="236" customFormat="false" ht="13.5" hidden="false" customHeight="true" outlineLevel="0" collapsed="false">
      <c r="E236" s="315"/>
      <c r="F236" s="315"/>
      <c r="G236" s="315"/>
      <c r="H236" s="315"/>
    </row>
    <row r="237" customFormat="false" ht="13.5" hidden="false" customHeight="true" outlineLevel="0" collapsed="false">
      <c r="E237" s="315"/>
      <c r="F237" s="315"/>
      <c r="G237" s="315"/>
      <c r="H237" s="315"/>
    </row>
    <row r="238" customFormat="false" ht="13.5" hidden="false" customHeight="true" outlineLevel="0" collapsed="false">
      <c r="E238" s="315"/>
      <c r="F238" s="315"/>
      <c r="G238" s="315"/>
      <c r="H238" s="315"/>
    </row>
    <row r="239" customFormat="false" ht="13.5" hidden="false" customHeight="true" outlineLevel="0" collapsed="false">
      <c r="E239" s="315"/>
      <c r="F239" s="315"/>
      <c r="G239" s="315"/>
      <c r="H239" s="315"/>
    </row>
    <row r="240" customFormat="false" ht="13.5" hidden="false" customHeight="true" outlineLevel="0" collapsed="false">
      <c r="E240" s="315"/>
      <c r="F240" s="315"/>
      <c r="G240" s="315"/>
      <c r="H240" s="315"/>
    </row>
    <row r="241" customFormat="false" ht="13.5" hidden="false" customHeight="true" outlineLevel="0" collapsed="false">
      <c r="E241" s="315"/>
      <c r="F241" s="315"/>
      <c r="G241" s="315"/>
      <c r="H241" s="315"/>
    </row>
    <row r="242" customFormat="false" ht="13.5" hidden="false" customHeight="true" outlineLevel="0" collapsed="false">
      <c r="E242" s="315"/>
      <c r="F242" s="315"/>
      <c r="G242" s="315"/>
      <c r="H242" s="315"/>
    </row>
    <row r="243" customFormat="false" ht="13.5" hidden="false" customHeight="true" outlineLevel="0" collapsed="false">
      <c r="E243" s="315"/>
      <c r="F243" s="315"/>
      <c r="G243" s="315"/>
      <c r="H243" s="315"/>
    </row>
    <row r="244" customFormat="false" ht="13.5" hidden="false" customHeight="true" outlineLevel="0" collapsed="false">
      <c r="E244" s="315"/>
      <c r="F244" s="315"/>
      <c r="G244" s="315"/>
      <c r="H244" s="315"/>
    </row>
    <row r="245" customFormat="false" ht="13.5" hidden="false" customHeight="true" outlineLevel="0" collapsed="false">
      <c r="E245" s="315"/>
      <c r="F245" s="315"/>
      <c r="G245" s="315"/>
      <c r="H245" s="315"/>
    </row>
    <row r="246" customFormat="false" ht="13.5" hidden="false" customHeight="true" outlineLevel="0" collapsed="false">
      <c r="E246" s="315"/>
      <c r="F246" s="315"/>
      <c r="G246" s="315"/>
      <c r="H246" s="315"/>
    </row>
    <row r="247" customFormat="false" ht="13.5" hidden="false" customHeight="true" outlineLevel="0" collapsed="false">
      <c r="E247" s="315"/>
      <c r="F247" s="315"/>
      <c r="G247" s="315"/>
      <c r="H247" s="315"/>
    </row>
    <row r="248" customFormat="false" ht="13.5" hidden="false" customHeight="true" outlineLevel="0" collapsed="false">
      <c r="E248" s="315"/>
      <c r="F248" s="315"/>
      <c r="G248" s="315"/>
      <c r="H248" s="315"/>
    </row>
    <row r="249" customFormat="false" ht="13.5" hidden="false" customHeight="true" outlineLevel="0" collapsed="false">
      <c r="E249" s="315"/>
      <c r="F249" s="315"/>
      <c r="G249" s="315"/>
      <c r="H249" s="315"/>
    </row>
    <row r="250" customFormat="false" ht="13.5" hidden="false" customHeight="true" outlineLevel="0" collapsed="false">
      <c r="E250" s="315"/>
      <c r="F250" s="315"/>
      <c r="G250" s="315"/>
      <c r="H250" s="315"/>
    </row>
    <row r="251" customFormat="false" ht="13.5" hidden="false" customHeight="true" outlineLevel="0" collapsed="false">
      <c r="E251" s="315"/>
      <c r="F251" s="315"/>
      <c r="G251" s="315"/>
      <c r="H251" s="315"/>
    </row>
    <row r="252" customFormat="false" ht="13.5" hidden="false" customHeight="true" outlineLevel="0" collapsed="false">
      <c r="E252" s="315"/>
      <c r="F252" s="315"/>
      <c r="G252" s="315"/>
      <c r="H252" s="315"/>
    </row>
    <row r="253" customFormat="false" ht="13.5" hidden="false" customHeight="true" outlineLevel="0" collapsed="false">
      <c r="E253" s="315"/>
      <c r="F253" s="315"/>
      <c r="G253" s="315"/>
      <c r="H253" s="315"/>
    </row>
    <row r="254" customFormat="false" ht="13.5" hidden="false" customHeight="true" outlineLevel="0" collapsed="false">
      <c r="E254" s="315"/>
      <c r="F254" s="315"/>
      <c r="G254" s="315"/>
      <c r="H254" s="315"/>
    </row>
    <row r="255" customFormat="false" ht="13.5" hidden="false" customHeight="true" outlineLevel="0" collapsed="false">
      <c r="E255" s="315"/>
      <c r="F255" s="315"/>
      <c r="G255" s="315"/>
      <c r="H255" s="315"/>
    </row>
    <row r="256" customFormat="false" ht="13.5" hidden="false" customHeight="true" outlineLevel="0" collapsed="false">
      <c r="E256" s="315"/>
      <c r="F256" s="315"/>
      <c r="G256" s="315"/>
      <c r="H256" s="315"/>
    </row>
    <row r="257" customFormat="false" ht="13.5" hidden="false" customHeight="true" outlineLevel="0" collapsed="false">
      <c r="E257" s="315"/>
      <c r="F257" s="315"/>
      <c r="G257" s="315"/>
      <c r="H257" s="315"/>
    </row>
    <row r="258" customFormat="false" ht="13.5" hidden="false" customHeight="true" outlineLevel="0" collapsed="false">
      <c r="E258" s="315"/>
      <c r="F258" s="315"/>
      <c r="G258" s="315"/>
      <c r="H258" s="315"/>
    </row>
    <row r="259" customFormat="false" ht="13.5" hidden="false" customHeight="true" outlineLevel="0" collapsed="false">
      <c r="E259" s="315"/>
      <c r="F259" s="315"/>
      <c r="G259" s="315"/>
      <c r="H259" s="315"/>
    </row>
    <row r="260" customFormat="false" ht="13.5" hidden="false" customHeight="true" outlineLevel="0" collapsed="false">
      <c r="E260" s="315"/>
      <c r="F260" s="315"/>
      <c r="G260" s="315"/>
      <c r="H260" s="315"/>
    </row>
    <row r="261" customFormat="false" ht="13.5" hidden="false" customHeight="true" outlineLevel="0" collapsed="false">
      <c r="E261" s="315"/>
      <c r="F261" s="315"/>
      <c r="G261" s="315"/>
      <c r="H261" s="315"/>
    </row>
    <row r="262" customFormat="false" ht="13.5" hidden="false" customHeight="true" outlineLevel="0" collapsed="false">
      <c r="E262" s="315"/>
      <c r="F262" s="315"/>
      <c r="G262" s="315"/>
      <c r="H262" s="315"/>
    </row>
    <row r="263" customFormat="false" ht="13.5" hidden="false" customHeight="true" outlineLevel="0" collapsed="false">
      <c r="E263" s="315"/>
      <c r="F263" s="315"/>
      <c r="G263" s="315"/>
      <c r="H263" s="315"/>
    </row>
    <row r="264" customFormat="false" ht="13.5" hidden="false" customHeight="true" outlineLevel="0" collapsed="false">
      <c r="E264" s="315"/>
      <c r="F264" s="315"/>
      <c r="G264" s="315"/>
      <c r="H264" s="315"/>
    </row>
    <row r="265" customFormat="false" ht="13.5" hidden="false" customHeight="true" outlineLevel="0" collapsed="false">
      <c r="E265" s="315"/>
      <c r="F265" s="315"/>
      <c r="G265" s="315"/>
      <c r="H265" s="315"/>
    </row>
    <row r="266" customFormat="false" ht="13.5" hidden="false" customHeight="true" outlineLevel="0" collapsed="false">
      <c r="E266" s="315"/>
      <c r="F266" s="315"/>
      <c r="G266" s="315"/>
      <c r="H266" s="315"/>
    </row>
    <row r="267" customFormat="false" ht="13.5" hidden="false" customHeight="true" outlineLevel="0" collapsed="false">
      <c r="E267" s="315"/>
      <c r="F267" s="315"/>
      <c r="G267" s="315"/>
      <c r="H267" s="315"/>
    </row>
    <row r="268" customFormat="false" ht="13.5" hidden="false" customHeight="true" outlineLevel="0" collapsed="false">
      <c r="E268" s="315"/>
      <c r="F268" s="315"/>
      <c r="G268" s="315"/>
      <c r="H268" s="315"/>
    </row>
    <row r="269" customFormat="false" ht="13.5" hidden="false" customHeight="true" outlineLevel="0" collapsed="false">
      <c r="E269" s="315"/>
      <c r="F269" s="315"/>
      <c r="G269" s="315"/>
      <c r="H269" s="315"/>
    </row>
    <row r="270" customFormat="false" ht="13.5" hidden="false" customHeight="true" outlineLevel="0" collapsed="false">
      <c r="E270" s="315"/>
      <c r="F270" s="315"/>
      <c r="G270" s="315"/>
      <c r="H270" s="315"/>
    </row>
    <row r="271" customFormat="false" ht="13.5" hidden="false" customHeight="true" outlineLevel="0" collapsed="false">
      <c r="E271" s="315"/>
      <c r="F271" s="315"/>
      <c r="G271" s="315"/>
      <c r="H271" s="315"/>
    </row>
    <row r="272" customFormat="false" ht="13.5" hidden="false" customHeight="true" outlineLevel="0" collapsed="false">
      <c r="E272" s="315"/>
      <c r="F272" s="315"/>
      <c r="G272" s="315"/>
      <c r="H272" s="315"/>
    </row>
    <row r="273" customFormat="false" ht="13.5" hidden="false" customHeight="true" outlineLevel="0" collapsed="false">
      <c r="E273" s="315"/>
      <c r="F273" s="315"/>
      <c r="G273" s="315"/>
      <c r="H273" s="315"/>
    </row>
    <row r="274" customFormat="false" ht="13.5" hidden="false" customHeight="true" outlineLevel="0" collapsed="false">
      <c r="E274" s="315"/>
      <c r="F274" s="315"/>
      <c r="G274" s="315"/>
      <c r="H274" s="315"/>
    </row>
    <row r="275" customFormat="false" ht="13.5" hidden="false" customHeight="true" outlineLevel="0" collapsed="false">
      <c r="E275" s="315"/>
      <c r="F275" s="315"/>
      <c r="G275" s="315"/>
      <c r="H275" s="315"/>
    </row>
    <row r="276" customFormat="false" ht="13.5" hidden="false" customHeight="true" outlineLevel="0" collapsed="false">
      <c r="E276" s="315"/>
      <c r="F276" s="315"/>
      <c r="G276" s="315"/>
      <c r="H276" s="315"/>
    </row>
    <row r="277" customFormat="false" ht="13.5" hidden="false" customHeight="true" outlineLevel="0" collapsed="false">
      <c r="E277" s="315"/>
      <c r="F277" s="315"/>
      <c r="G277" s="315"/>
      <c r="H277" s="315"/>
    </row>
    <row r="278" customFormat="false" ht="13.5" hidden="false" customHeight="true" outlineLevel="0" collapsed="false">
      <c r="E278" s="315"/>
      <c r="F278" s="315"/>
      <c r="G278" s="315"/>
      <c r="H278" s="315"/>
    </row>
    <row r="279" customFormat="false" ht="13.5" hidden="false" customHeight="true" outlineLevel="0" collapsed="false">
      <c r="E279" s="315"/>
      <c r="F279" s="315"/>
      <c r="G279" s="315"/>
      <c r="H279" s="315"/>
    </row>
    <row r="280" customFormat="false" ht="13.5" hidden="false" customHeight="true" outlineLevel="0" collapsed="false">
      <c r="E280" s="315"/>
      <c r="F280" s="315"/>
      <c r="G280" s="315"/>
      <c r="H280" s="315"/>
    </row>
    <row r="281" customFormat="false" ht="13.5" hidden="false" customHeight="true" outlineLevel="0" collapsed="false">
      <c r="E281" s="315"/>
      <c r="F281" s="315"/>
      <c r="G281" s="315"/>
      <c r="H281" s="315"/>
    </row>
    <row r="282" customFormat="false" ht="13.5" hidden="false" customHeight="true" outlineLevel="0" collapsed="false">
      <c r="E282" s="315"/>
      <c r="F282" s="315"/>
      <c r="G282" s="315"/>
      <c r="H282" s="315"/>
    </row>
    <row r="283" customFormat="false" ht="13.5" hidden="false" customHeight="true" outlineLevel="0" collapsed="false">
      <c r="E283" s="315"/>
      <c r="F283" s="315"/>
      <c r="G283" s="315"/>
      <c r="H283" s="315"/>
    </row>
    <row r="284" customFormat="false" ht="13.5" hidden="false" customHeight="true" outlineLevel="0" collapsed="false">
      <c r="E284" s="315"/>
      <c r="F284" s="315"/>
      <c r="G284" s="315"/>
      <c r="H284" s="315"/>
    </row>
    <row r="285" customFormat="false" ht="13.5" hidden="false" customHeight="true" outlineLevel="0" collapsed="false">
      <c r="E285" s="315"/>
      <c r="F285" s="315"/>
      <c r="G285" s="315"/>
      <c r="H285" s="315"/>
    </row>
    <row r="286" customFormat="false" ht="13.5" hidden="false" customHeight="true" outlineLevel="0" collapsed="false">
      <c r="E286" s="315"/>
      <c r="F286" s="315"/>
      <c r="G286" s="315"/>
      <c r="H286" s="315"/>
    </row>
    <row r="287" customFormat="false" ht="13.5" hidden="false" customHeight="true" outlineLevel="0" collapsed="false">
      <c r="E287" s="315"/>
      <c r="F287" s="315"/>
      <c r="G287" s="315"/>
      <c r="H287" s="315"/>
    </row>
    <row r="288" customFormat="false" ht="13.5" hidden="false" customHeight="true" outlineLevel="0" collapsed="false">
      <c r="E288" s="315"/>
      <c r="F288" s="315"/>
      <c r="G288" s="315"/>
      <c r="H288" s="315"/>
    </row>
    <row r="289" customFormat="false" ht="13.5" hidden="false" customHeight="true" outlineLevel="0" collapsed="false">
      <c r="E289" s="315"/>
      <c r="F289" s="315"/>
      <c r="G289" s="315"/>
      <c r="H289" s="315"/>
    </row>
    <row r="290" customFormat="false" ht="13.5" hidden="false" customHeight="true" outlineLevel="0" collapsed="false">
      <c r="E290" s="315"/>
      <c r="F290" s="315"/>
      <c r="G290" s="315"/>
      <c r="H290" s="315"/>
    </row>
    <row r="291" customFormat="false" ht="13.5" hidden="false" customHeight="true" outlineLevel="0" collapsed="false">
      <c r="E291" s="315"/>
      <c r="F291" s="315"/>
      <c r="G291" s="315"/>
      <c r="H291" s="315"/>
    </row>
    <row r="292" customFormat="false" ht="13.5" hidden="false" customHeight="true" outlineLevel="0" collapsed="false">
      <c r="E292" s="315"/>
      <c r="F292" s="315"/>
      <c r="G292" s="315"/>
      <c r="H292" s="315"/>
    </row>
    <row r="293" customFormat="false" ht="13.5" hidden="false" customHeight="true" outlineLevel="0" collapsed="false">
      <c r="E293" s="315"/>
      <c r="F293" s="315"/>
      <c r="G293" s="315"/>
      <c r="H293" s="315"/>
    </row>
    <row r="294" customFormat="false" ht="13.5" hidden="false" customHeight="true" outlineLevel="0" collapsed="false">
      <c r="E294" s="315"/>
      <c r="F294" s="315"/>
      <c r="G294" s="315"/>
      <c r="H294" s="315"/>
    </row>
    <row r="295" customFormat="false" ht="13.5" hidden="false" customHeight="true" outlineLevel="0" collapsed="false">
      <c r="E295" s="315"/>
      <c r="F295" s="315"/>
      <c r="G295" s="315"/>
      <c r="H295" s="315"/>
    </row>
    <row r="296" customFormat="false" ht="13.5" hidden="false" customHeight="true" outlineLevel="0" collapsed="false">
      <c r="E296" s="315"/>
      <c r="F296" s="315"/>
      <c r="G296" s="315"/>
      <c r="H296" s="315"/>
    </row>
    <row r="297" customFormat="false" ht="13.5" hidden="false" customHeight="true" outlineLevel="0" collapsed="false">
      <c r="E297" s="315"/>
      <c r="F297" s="315"/>
      <c r="G297" s="315"/>
      <c r="H297" s="315"/>
    </row>
    <row r="298" customFormat="false" ht="13.5" hidden="false" customHeight="true" outlineLevel="0" collapsed="false">
      <c r="E298" s="315"/>
      <c r="F298" s="315"/>
      <c r="G298" s="315"/>
      <c r="H298" s="315"/>
    </row>
    <row r="299" customFormat="false" ht="13.5" hidden="false" customHeight="true" outlineLevel="0" collapsed="false">
      <c r="E299" s="315"/>
      <c r="F299" s="315"/>
      <c r="G299" s="315"/>
      <c r="H299" s="315"/>
    </row>
    <row r="300" customFormat="false" ht="13.5" hidden="false" customHeight="true" outlineLevel="0" collapsed="false">
      <c r="E300" s="315"/>
      <c r="F300" s="315"/>
      <c r="G300" s="315"/>
      <c r="H300" s="315"/>
    </row>
    <row r="301" customFormat="false" ht="13.5" hidden="false" customHeight="true" outlineLevel="0" collapsed="false">
      <c r="E301" s="315"/>
      <c r="F301" s="315"/>
      <c r="G301" s="315"/>
      <c r="H301" s="315"/>
    </row>
    <row r="302" customFormat="false" ht="13.5" hidden="false" customHeight="true" outlineLevel="0" collapsed="false">
      <c r="E302" s="315"/>
      <c r="F302" s="315"/>
      <c r="G302" s="315"/>
      <c r="H302" s="315"/>
    </row>
    <row r="303" customFormat="false" ht="13.5" hidden="false" customHeight="true" outlineLevel="0" collapsed="false">
      <c r="E303" s="315"/>
      <c r="F303" s="315"/>
      <c r="G303" s="315"/>
      <c r="H303" s="315"/>
    </row>
    <row r="304" customFormat="false" ht="13.5" hidden="false" customHeight="true" outlineLevel="0" collapsed="false">
      <c r="E304" s="315"/>
      <c r="F304" s="315"/>
      <c r="G304" s="315"/>
      <c r="H304" s="315"/>
    </row>
    <row r="305" customFormat="false" ht="13.5" hidden="false" customHeight="true" outlineLevel="0" collapsed="false">
      <c r="E305" s="315"/>
      <c r="F305" s="315"/>
      <c r="G305" s="315"/>
      <c r="H305" s="315"/>
    </row>
    <row r="306" customFormat="false" ht="13.5" hidden="false" customHeight="true" outlineLevel="0" collapsed="false">
      <c r="E306" s="315"/>
      <c r="F306" s="315"/>
      <c r="G306" s="315"/>
      <c r="H306" s="315"/>
    </row>
    <row r="307" customFormat="false" ht="13.5" hidden="false" customHeight="true" outlineLevel="0" collapsed="false">
      <c r="E307" s="315"/>
      <c r="F307" s="315"/>
      <c r="G307" s="315"/>
      <c r="H307" s="315"/>
    </row>
    <row r="308" customFormat="false" ht="13.5" hidden="false" customHeight="true" outlineLevel="0" collapsed="false">
      <c r="E308" s="315"/>
      <c r="F308" s="315"/>
      <c r="G308" s="315"/>
      <c r="H308" s="315"/>
    </row>
    <row r="309" customFormat="false" ht="13.5" hidden="false" customHeight="true" outlineLevel="0" collapsed="false">
      <c r="E309" s="315"/>
      <c r="F309" s="315"/>
      <c r="G309" s="315"/>
      <c r="H309" s="315"/>
    </row>
    <row r="310" customFormat="false" ht="13.5" hidden="false" customHeight="true" outlineLevel="0" collapsed="false">
      <c r="E310" s="315"/>
      <c r="F310" s="315"/>
      <c r="G310" s="315"/>
      <c r="H310" s="315"/>
    </row>
    <row r="311" customFormat="false" ht="13.5" hidden="false" customHeight="true" outlineLevel="0" collapsed="false">
      <c r="E311" s="315"/>
      <c r="F311" s="315"/>
      <c r="G311" s="315"/>
      <c r="H311" s="315"/>
    </row>
    <row r="312" customFormat="false" ht="13.5" hidden="false" customHeight="true" outlineLevel="0" collapsed="false">
      <c r="E312" s="315"/>
      <c r="F312" s="315"/>
      <c r="G312" s="315"/>
      <c r="H312" s="315"/>
    </row>
    <row r="313" customFormat="false" ht="13.5" hidden="false" customHeight="true" outlineLevel="0" collapsed="false">
      <c r="E313" s="315"/>
      <c r="F313" s="315"/>
      <c r="G313" s="315"/>
      <c r="H313" s="315"/>
    </row>
    <row r="314" customFormat="false" ht="13.5" hidden="false" customHeight="true" outlineLevel="0" collapsed="false">
      <c r="E314" s="315"/>
      <c r="F314" s="315"/>
      <c r="G314" s="315"/>
      <c r="H314" s="315"/>
    </row>
    <row r="315" customFormat="false" ht="13.5" hidden="false" customHeight="true" outlineLevel="0" collapsed="false">
      <c r="E315" s="315"/>
      <c r="F315" s="315"/>
      <c r="G315" s="315"/>
      <c r="H315" s="315"/>
    </row>
    <row r="316" customFormat="false" ht="13.5" hidden="false" customHeight="true" outlineLevel="0" collapsed="false">
      <c r="E316" s="315"/>
      <c r="F316" s="315"/>
      <c r="G316" s="315"/>
      <c r="H316" s="315"/>
    </row>
    <row r="317" customFormat="false" ht="13.5" hidden="false" customHeight="true" outlineLevel="0" collapsed="false">
      <c r="E317" s="315"/>
      <c r="F317" s="315"/>
      <c r="G317" s="315"/>
      <c r="H317" s="315"/>
    </row>
    <row r="318" customFormat="false" ht="13.5" hidden="false" customHeight="true" outlineLevel="0" collapsed="false">
      <c r="E318" s="315"/>
      <c r="F318" s="315"/>
      <c r="G318" s="315"/>
      <c r="H318" s="315"/>
    </row>
    <row r="319" customFormat="false" ht="13.5" hidden="false" customHeight="true" outlineLevel="0" collapsed="false">
      <c r="E319" s="315"/>
      <c r="F319" s="315"/>
      <c r="G319" s="315"/>
      <c r="H319" s="315"/>
    </row>
    <row r="320" customFormat="false" ht="13.5" hidden="false" customHeight="true" outlineLevel="0" collapsed="false">
      <c r="E320" s="315"/>
      <c r="F320" s="315"/>
      <c r="G320" s="315"/>
      <c r="H320" s="315"/>
    </row>
    <row r="321" customFormat="false" ht="13.5" hidden="false" customHeight="true" outlineLevel="0" collapsed="false">
      <c r="E321" s="315"/>
      <c r="F321" s="315"/>
      <c r="G321" s="315"/>
      <c r="H321" s="315"/>
    </row>
    <row r="322" customFormat="false" ht="13.5" hidden="false" customHeight="true" outlineLevel="0" collapsed="false">
      <c r="E322" s="315"/>
      <c r="F322" s="315"/>
      <c r="G322" s="315"/>
      <c r="H322" s="315"/>
    </row>
    <row r="323" customFormat="false" ht="13.5" hidden="false" customHeight="true" outlineLevel="0" collapsed="false">
      <c r="E323" s="315"/>
      <c r="F323" s="315"/>
      <c r="G323" s="315"/>
      <c r="H323" s="315"/>
    </row>
    <row r="324" customFormat="false" ht="13.5" hidden="false" customHeight="true" outlineLevel="0" collapsed="false">
      <c r="E324" s="315"/>
      <c r="F324" s="315"/>
      <c r="G324" s="315"/>
      <c r="H324" s="315"/>
    </row>
    <row r="325" customFormat="false" ht="13.5" hidden="false" customHeight="true" outlineLevel="0" collapsed="false">
      <c r="E325" s="315"/>
      <c r="F325" s="315"/>
      <c r="G325" s="315"/>
      <c r="H325" s="315"/>
    </row>
    <row r="326" customFormat="false" ht="13.5" hidden="false" customHeight="true" outlineLevel="0" collapsed="false">
      <c r="E326" s="315"/>
      <c r="F326" s="315"/>
      <c r="G326" s="315"/>
      <c r="H326" s="315"/>
    </row>
    <row r="327" customFormat="false" ht="13.5" hidden="false" customHeight="true" outlineLevel="0" collapsed="false">
      <c r="E327" s="315"/>
      <c r="F327" s="315"/>
      <c r="G327" s="315"/>
      <c r="H327" s="315"/>
    </row>
    <row r="328" customFormat="false" ht="13.5" hidden="false" customHeight="true" outlineLevel="0" collapsed="false">
      <c r="E328" s="315"/>
      <c r="F328" s="315"/>
      <c r="G328" s="315"/>
      <c r="H328" s="315"/>
    </row>
    <row r="329" customFormat="false" ht="13.5" hidden="false" customHeight="true" outlineLevel="0" collapsed="false">
      <c r="E329" s="315"/>
      <c r="F329" s="315"/>
      <c r="G329" s="315"/>
      <c r="H329" s="315"/>
    </row>
    <row r="330" customFormat="false" ht="13.5" hidden="false" customHeight="true" outlineLevel="0" collapsed="false">
      <c r="E330" s="315"/>
      <c r="F330" s="315"/>
      <c r="G330" s="315"/>
      <c r="H330" s="315"/>
    </row>
    <row r="331" customFormat="false" ht="13.5" hidden="false" customHeight="true" outlineLevel="0" collapsed="false">
      <c r="E331" s="315"/>
      <c r="F331" s="315"/>
      <c r="G331" s="315"/>
      <c r="H331" s="315"/>
    </row>
    <row r="332" customFormat="false" ht="13.5" hidden="false" customHeight="true" outlineLevel="0" collapsed="false">
      <c r="E332" s="315"/>
      <c r="F332" s="315"/>
      <c r="G332" s="315"/>
      <c r="H332" s="315"/>
    </row>
    <row r="333" customFormat="false" ht="13.5" hidden="false" customHeight="true" outlineLevel="0" collapsed="false">
      <c r="E333" s="315"/>
      <c r="F333" s="315"/>
      <c r="G333" s="315"/>
      <c r="H333" s="315"/>
    </row>
    <row r="334" customFormat="false" ht="13.5" hidden="false" customHeight="true" outlineLevel="0" collapsed="false">
      <c r="E334" s="315"/>
      <c r="F334" s="315"/>
      <c r="G334" s="315"/>
      <c r="H334" s="315"/>
    </row>
    <row r="335" customFormat="false" ht="13.5" hidden="false" customHeight="true" outlineLevel="0" collapsed="false">
      <c r="E335" s="315"/>
      <c r="F335" s="315"/>
      <c r="G335" s="315"/>
      <c r="H335" s="315"/>
    </row>
    <row r="336" customFormat="false" ht="13.5" hidden="false" customHeight="true" outlineLevel="0" collapsed="false">
      <c r="E336" s="315"/>
      <c r="F336" s="315"/>
      <c r="G336" s="315"/>
      <c r="H336" s="315"/>
    </row>
    <row r="337" customFormat="false" ht="13.5" hidden="false" customHeight="true" outlineLevel="0" collapsed="false">
      <c r="E337" s="315"/>
      <c r="F337" s="315"/>
      <c r="G337" s="315"/>
      <c r="H337" s="315"/>
    </row>
    <row r="338" customFormat="false" ht="13.5" hidden="false" customHeight="true" outlineLevel="0" collapsed="false">
      <c r="E338" s="315"/>
      <c r="F338" s="315"/>
      <c r="G338" s="315"/>
      <c r="H338" s="315"/>
    </row>
    <row r="339" customFormat="false" ht="13.5" hidden="false" customHeight="true" outlineLevel="0" collapsed="false">
      <c r="E339" s="315"/>
      <c r="F339" s="315"/>
      <c r="G339" s="315"/>
      <c r="H339" s="315"/>
    </row>
    <row r="340" customFormat="false" ht="13.5" hidden="false" customHeight="true" outlineLevel="0" collapsed="false">
      <c r="E340" s="315"/>
      <c r="F340" s="315"/>
      <c r="G340" s="315"/>
      <c r="H340" s="315"/>
    </row>
    <row r="341" customFormat="false" ht="13.5" hidden="false" customHeight="true" outlineLevel="0" collapsed="false">
      <c r="E341" s="315"/>
      <c r="F341" s="315"/>
      <c r="G341" s="315"/>
      <c r="H341" s="315"/>
    </row>
    <row r="342" customFormat="false" ht="13.5" hidden="false" customHeight="true" outlineLevel="0" collapsed="false">
      <c r="E342" s="315"/>
      <c r="F342" s="315"/>
      <c r="G342" s="315"/>
      <c r="H342" s="315"/>
    </row>
    <row r="343" customFormat="false" ht="13.5" hidden="false" customHeight="true" outlineLevel="0" collapsed="false">
      <c r="E343" s="315"/>
      <c r="F343" s="315"/>
      <c r="G343" s="315"/>
      <c r="H343" s="315"/>
    </row>
    <row r="344" customFormat="false" ht="13.5" hidden="false" customHeight="true" outlineLevel="0" collapsed="false">
      <c r="E344" s="315"/>
      <c r="F344" s="315"/>
      <c r="G344" s="315"/>
      <c r="H344" s="315"/>
    </row>
    <row r="345" customFormat="false" ht="13.5" hidden="false" customHeight="true" outlineLevel="0" collapsed="false">
      <c r="E345" s="315"/>
      <c r="F345" s="315"/>
      <c r="G345" s="315"/>
      <c r="H345" s="315"/>
    </row>
    <row r="346" customFormat="false" ht="13.5" hidden="false" customHeight="true" outlineLevel="0" collapsed="false">
      <c r="E346" s="315"/>
      <c r="F346" s="315"/>
      <c r="G346" s="315"/>
      <c r="H346" s="315"/>
    </row>
    <row r="347" customFormat="false" ht="13.5" hidden="false" customHeight="true" outlineLevel="0" collapsed="false">
      <c r="E347" s="315"/>
      <c r="F347" s="315"/>
      <c r="G347" s="315"/>
      <c r="H347" s="315"/>
    </row>
    <row r="348" customFormat="false" ht="13.5" hidden="false" customHeight="true" outlineLevel="0" collapsed="false">
      <c r="E348" s="315"/>
      <c r="F348" s="315"/>
      <c r="G348" s="315"/>
      <c r="H348" s="315"/>
    </row>
    <row r="349" customFormat="false" ht="13.5" hidden="false" customHeight="true" outlineLevel="0" collapsed="false">
      <c r="E349" s="315"/>
      <c r="F349" s="315"/>
      <c r="G349" s="315"/>
      <c r="H349" s="315"/>
    </row>
    <row r="350" customFormat="false" ht="13.5" hidden="false" customHeight="true" outlineLevel="0" collapsed="false">
      <c r="E350" s="315"/>
      <c r="F350" s="315"/>
      <c r="G350" s="315"/>
      <c r="H350" s="315"/>
    </row>
    <row r="351" customFormat="false" ht="13.5" hidden="false" customHeight="true" outlineLevel="0" collapsed="false">
      <c r="E351" s="315"/>
      <c r="F351" s="315"/>
      <c r="G351" s="315"/>
      <c r="H351" s="315"/>
    </row>
    <row r="352" customFormat="false" ht="13.5" hidden="false" customHeight="true" outlineLevel="0" collapsed="false">
      <c r="E352" s="315"/>
      <c r="F352" s="315"/>
      <c r="G352" s="315"/>
      <c r="H352" s="315"/>
    </row>
    <row r="353" customFormat="false" ht="13.5" hidden="false" customHeight="true" outlineLevel="0" collapsed="false">
      <c r="E353" s="315"/>
      <c r="F353" s="315"/>
      <c r="G353" s="315"/>
      <c r="H353" s="315"/>
    </row>
    <row r="354" customFormat="false" ht="13.5" hidden="false" customHeight="true" outlineLevel="0" collapsed="false">
      <c r="E354" s="315"/>
      <c r="F354" s="315"/>
      <c r="G354" s="315"/>
      <c r="H354" s="315"/>
    </row>
    <row r="355" customFormat="false" ht="13.5" hidden="false" customHeight="true" outlineLevel="0" collapsed="false">
      <c r="E355" s="315"/>
      <c r="F355" s="315"/>
      <c r="G355" s="315"/>
      <c r="H355" s="315"/>
    </row>
    <row r="356" customFormat="false" ht="13.5" hidden="false" customHeight="true" outlineLevel="0" collapsed="false">
      <c r="E356" s="315"/>
      <c r="F356" s="315"/>
      <c r="G356" s="315"/>
      <c r="H356" s="315"/>
    </row>
    <row r="357" customFormat="false" ht="13.5" hidden="false" customHeight="true" outlineLevel="0" collapsed="false">
      <c r="E357" s="315"/>
      <c r="F357" s="315"/>
      <c r="G357" s="315"/>
      <c r="H357" s="315"/>
    </row>
    <row r="358" customFormat="false" ht="13.5" hidden="false" customHeight="true" outlineLevel="0" collapsed="false">
      <c r="E358" s="315"/>
      <c r="F358" s="315"/>
      <c r="G358" s="315"/>
      <c r="H358" s="315"/>
    </row>
    <row r="359" customFormat="false" ht="13.5" hidden="false" customHeight="true" outlineLevel="0" collapsed="false">
      <c r="E359" s="315"/>
      <c r="F359" s="315"/>
      <c r="G359" s="315"/>
      <c r="H359" s="315"/>
    </row>
    <row r="360" customFormat="false" ht="13.5" hidden="false" customHeight="true" outlineLevel="0" collapsed="false">
      <c r="E360" s="315"/>
      <c r="F360" s="315"/>
      <c r="G360" s="315"/>
      <c r="H360" s="315"/>
    </row>
    <row r="361" customFormat="false" ht="13.5" hidden="false" customHeight="true" outlineLevel="0" collapsed="false">
      <c r="E361" s="315"/>
      <c r="F361" s="315"/>
      <c r="G361" s="315"/>
      <c r="H361" s="315"/>
    </row>
    <row r="362" customFormat="false" ht="13.5" hidden="false" customHeight="true" outlineLevel="0" collapsed="false">
      <c r="E362" s="315"/>
      <c r="F362" s="315"/>
      <c r="G362" s="315"/>
      <c r="H362" s="315"/>
    </row>
    <row r="363" customFormat="false" ht="13.5" hidden="false" customHeight="true" outlineLevel="0" collapsed="false">
      <c r="E363" s="315"/>
      <c r="F363" s="315"/>
      <c r="G363" s="315"/>
      <c r="H363" s="315"/>
    </row>
    <row r="364" customFormat="false" ht="13.5" hidden="false" customHeight="true" outlineLevel="0" collapsed="false">
      <c r="E364" s="315"/>
      <c r="F364" s="315"/>
      <c r="G364" s="315"/>
      <c r="H364" s="315"/>
    </row>
    <row r="365" customFormat="false" ht="13.5" hidden="false" customHeight="true" outlineLevel="0" collapsed="false">
      <c r="E365" s="315"/>
      <c r="F365" s="315"/>
      <c r="G365" s="315"/>
      <c r="H365" s="315"/>
    </row>
    <row r="366" customFormat="false" ht="13.5" hidden="false" customHeight="true" outlineLevel="0" collapsed="false">
      <c r="E366" s="315"/>
      <c r="F366" s="315"/>
      <c r="G366" s="315"/>
      <c r="H366" s="315"/>
    </row>
    <row r="367" customFormat="false" ht="13.5" hidden="false" customHeight="true" outlineLevel="0" collapsed="false">
      <c r="E367" s="315"/>
      <c r="F367" s="315"/>
      <c r="G367" s="315"/>
      <c r="H367" s="315"/>
    </row>
    <row r="368" customFormat="false" ht="13.5" hidden="false" customHeight="true" outlineLevel="0" collapsed="false">
      <c r="E368" s="315"/>
      <c r="F368" s="315"/>
      <c r="G368" s="315"/>
      <c r="H368" s="315"/>
    </row>
    <row r="369" customFormat="false" ht="13.5" hidden="false" customHeight="true" outlineLevel="0" collapsed="false">
      <c r="E369" s="315"/>
      <c r="F369" s="315"/>
      <c r="G369" s="315"/>
      <c r="H369" s="315"/>
    </row>
    <row r="370" customFormat="false" ht="13.5" hidden="false" customHeight="true" outlineLevel="0" collapsed="false">
      <c r="E370" s="315"/>
      <c r="F370" s="315"/>
      <c r="G370" s="315"/>
      <c r="H370" s="315"/>
    </row>
    <row r="371" customFormat="false" ht="13.5" hidden="false" customHeight="true" outlineLevel="0" collapsed="false">
      <c r="E371" s="315"/>
      <c r="F371" s="315"/>
      <c r="G371" s="315"/>
      <c r="H371" s="315"/>
    </row>
    <row r="372" customFormat="false" ht="13.5" hidden="false" customHeight="true" outlineLevel="0" collapsed="false">
      <c r="E372" s="315"/>
      <c r="F372" s="315"/>
      <c r="G372" s="315"/>
      <c r="H372" s="315"/>
    </row>
    <row r="373" customFormat="false" ht="13.5" hidden="false" customHeight="true" outlineLevel="0" collapsed="false">
      <c r="E373" s="315"/>
      <c r="F373" s="315"/>
      <c r="G373" s="315"/>
      <c r="H373" s="315"/>
    </row>
    <row r="374" customFormat="false" ht="13.5" hidden="false" customHeight="true" outlineLevel="0" collapsed="false">
      <c r="E374" s="315"/>
      <c r="F374" s="315"/>
      <c r="G374" s="315"/>
      <c r="H374" s="315"/>
    </row>
    <row r="375" customFormat="false" ht="13.5" hidden="false" customHeight="true" outlineLevel="0" collapsed="false">
      <c r="E375" s="315"/>
      <c r="F375" s="315"/>
      <c r="G375" s="315"/>
      <c r="H375" s="315"/>
    </row>
    <row r="376" customFormat="false" ht="13.5" hidden="false" customHeight="true" outlineLevel="0" collapsed="false">
      <c r="E376" s="315"/>
      <c r="F376" s="315"/>
      <c r="G376" s="315"/>
      <c r="H376" s="315"/>
    </row>
    <row r="377" customFormat="false" ht="13.5" hidden="false" customHeight="true" outlineLevel="0" collapsed="false">
      <c r="E377" s="315"/>
      <c r="F377" s="315"/>
      <c r="G377" s="315"/>
      <c r="H377" s="315"/>
    </row>
    <row r="378" customFormat="false" ht="13.5" hidden="false" customHeight="true" outlineLevel="0" collapsed="false">
      <c r="E378" s="315"/>
      <c r="F378" s="315"/>
      <c r="G378" s="315"/>
      <c r="H378" s="315"/>
    </row>
    <row r="379" customFormat="false" ht="13.5" hidden="false" customHeight="true" outlineLevel="0" collapsed="false">
      <c r="E379" s="315"/>
      <c r="F379" s="315"/>
      <c r="G379" s="315"/>
      <c r="H379" s="315"/>
    </row>
    <row r="380" customFormat="false" ht="13.5" hidden="false" customHeight="true" outlineLevel="0" collapsed="false">
      <c r="E380" s="315"/>
      <c r="F380" s="315"/>
      <c r="G380" s="315"/>
      <c r="H380" s="315"/>
    </row>
    <row r="381" customFormat="false" ht="13.5" hidden="false" customHeight="true" outlineLevel="0" collapsed="false">
      <c r="E381" s="315"/>
      <c r="F381" s="315"/>
      <c r="G381" s="315"/>
      <c r="H381" s="315"/>
    </row>
    <row r="382" customFormat="false" ht="13.5" hidden="false" customHeight="true" outlineLevel="0" collapsed="false">
      <c r="E382" s="315"/>
      <c r="F382" s="315"/>
      <c r="G382" s="315"/>
      <c r="H382" s="315"/>
    </row>
    <row r="383" customFormat="false" ht="13.5" hidden="false" customHeight="true" outlineLevel="0" collapsed="false">
      <c r="E383" s="315"/>
      <c r="F383" s="315"/>
      <c r="G383" s="315"/>
      <c r="H383" s="315"/>
    </row>
    <row r="384" customFormat="false" ht="13.5" hidden="false" customHeight="true" outlineLevel="0" collapsed="false">
      <c r="E384" s="315"/>
      <c r="F384" s="315"/>
      <c r="G384" s="315"/>
      <c r="H384" s="315"/>
    </row>
    <row r="385" customFormat="false" ht="13.5" hidden="false" customHeight="true" outlineLevel="0" collapsed="false">
      <c r="E385" s="315"/>
      <c r="F385" s="315"/>
      <c r="G385" s="315"/>
      <c r="H385" s="315"/>
    </row>
    <row r="386" customFormat="false" ht="13.5" hidden="false" customHeight="true" outlineLevel="0" collapsed="false">
      <c r="E386" s="315"/>
      <c r="F386" s="315"/>
      <c r="G386" s="315"/>
      <c r="H386" s="315"/>
    </row>
    <row r="387" customFormat="false" ht="13.5" hidden="false" customHeight="true" outlineLevel="0" collapsed="false">
      <c r="E387" s="315"/>
      <c r="F387" s="315"/>
      <c r="G387" s="315"/>
      <c r="H387" s="315"/>
    </row>
    <row r="388" customFormat="false" ht="13.5" hidden="false" customHeight="true" outlineLevel="0" collapsed="false">
      <c r="E388" s="315"/>
      <c r="F388" s="315"/>
      <c r="G388" s="315"/>
      <c r="H388" s="315"/>
    </row>
    <row r="389" customFormat="false" ht="13.5" hidden="false" customHeight="true" outlineLevel="0" collapsed="false">
      <c r="E389" s="315"/>
      <c r="F389" s="315"/>
      <c r="G389" s="315"/>
      <c r="H389" s="315"/>
    </row>
    <row r="390" customFormat="false" ht="13.5" hidden="false" customHeight="true" outlineLevel="0" collapsed="false">
      <c r="E390" s="315"/>
      <c r="F390" s="315"/>
      <c r="G390" s="315"/>
      <c r="H390" s="315"/>
    </row>
    <row r="391" customFormat="false" ht="13.5" hidden="false" customHeight="true" outlineLevel="0" collapsed="false">
      <c r="E391" s="315"/>
      <c r="F391" s="315"/>
      <c r="G391" s="315"/>
      <c r="H391" s="315"/>
    </row>
    <row r="392" customFormat="false" ht="13.5" hidden="false" customHeight="true" outlineLevel="0" collapsed="false">
      <c r="E392" s="315"/>
      <c r="F392" s="315"/>
      <c r="G392" s="315"/>
      <c r="H392" s="315"/>
    </row>
    <row r="393" customFormat="false" ht="13.5" hidden="false" customHeight="true" outlineLevel="0" collapsed="false">
      <c r="E393" s="315"/>
      <c r="F393" s="315"/>
      <c r="G393" s="315"/>
      <c r="H393" s="315"/>
    </row>
    <row r="394" customFormat="false" ht="13.5" hidden="false" customHeight="true" outlineLevel="0" collapsed="false">
      <c r="E394" s="315"/>
      <c r="F394" s="315"/>
      <c r="G394" s="315"/>
      <c r="H394" s="315"/>
    </row>
    <row r="395" customFormat="false" ht="13.5" hidden="false" customHeight="true" outlineLevel="0" collapsed="false">
      <c r="E395" s="315"/>
      <c r="F395" s="315"/>
      <c r="G395" s="315"/>
      <c r="H395" s="315"/>
    </row>
    <row r="396" customFormat="false" ht="13.5" hidden="false" customHeight="true" outlineLevel="0" collapsed="false">
      <c r="E396" s="315"/>
      <c r="F396" s="315"/>
      <c r="G396" s="315"/>
      <c r="H396" s="315"/>
    </row>
    <row r="397" customFormat="false" ht="13.5" hidden="false" customHeight="true" outlineLevel="0" collapsed="false">
      <c r="E397" s="315"/>
      <c r="F397" s="315"/>
      <c r="G397" s="315"/>
      <c r="H397" s="315"/>
    </row>
    <row r="398" customFormat="false" ht="13.5" hidden="false" customHeight="true" outlineLevel="0" collapsed="false">
      <c r="E398" s="315"/>
      <c r="F398" s="315"/>
      <c r="G398" s="315"/>
      <c r="H398" s="315"/>
    </row>
    <row r="399" customFormat="false" ht="13.5" hidden="false" customHeight="true" outlineLevel="0" collapsed="false">
      <c r="E399" s="315"/>
      <c r="F399" s="315"/>
      <c r="G399" s="315"/>
      <c r="H399" s="315"/>
    </row>
    <row r="400" customFormat="false" ht="13.5" hidden="false" customHeight="true" outlineLevel="0" collapsed="false">
      <c r="E400" s="315"/>
      <c r="F400" s="315"/>
      <c r="G400" s="315"/>
      <c r="H400" s="315"/>
    </row>
    <row r="401" customFormat="false" ht="13.5" hidden="false" customHeight="true" outlineLevel="0" collapsed="false">
      <c r="E401" s="315"/>
      <c r="F401" s="315"/>
      <c r="G401" s="315"/>
      <c r="H401" s="315"/>
    </row>
    <row r="402" customFormat="false" ht="13.5" hidden="false" customHeight="true" outlineLevel="0" collapsed="false">
      <c r="E402" s="315"/>
      <c r="F402" s="315"/>
      <c r="G402" s="315"/>
      <c r="H402" s="315"/>
    </row>
    <row r="403" customFormat="false" ht="13.5" hidden="false" customHeight="true" outlineLevel="0" collapsed="false">
      <c r="E403" s="315"/>
      <c r="F403" s="315"/>
      <c r="G403" s="315"/>
      <c r="H403" s="315"/>
    </row>
    <row r="404" customFormat="false" ht="13.5" hidden="false" customHeight="true" outlineLevel="0" collapsed="false">
      <c r="E404" s="315"/>
      <c r="F404" s="315"/>
      <c r="G404" s="315"/>
      <c r="H404" s="315"/>
    </row>
    <row r="405" customFormat="false" ht="13.5" hidden="false" customHeight="true" outlineLevel="0" collapsed="false">
      <c r="E405" s="315"/>
      <c r="F405" s="315"/>
      <c r="G405" s="315"/>
      <c r="H405" s="315"/>
    </row>
    <row r="406" customFormat="false" ht="13.5" hidden="false" customHeight="true" outlineLevel="0" collapsed="false">
      <c r="E406" s="315"/>
      <c r="F406" s="315"/>
      <c r="G406" s="315"/>
      <c r="H406" s="315"/>
    </row>
    <row r="407" customFormat="false" ht="13.5" hidden="false" customHeight="true" outlineLevel="0" collapsed="false">
      <c r="E407" s="315"/>
      <c r="F407" s="315"/>
      <c r="G407" s="315"/>
      <c r="H407" s="315"/>
    </row>
    <row r="408" customFormat="false" ht="13.5" hidden="false" customHeight="true" outlineLevel="0" collapsed="false">
      <c r="E408" s="315"/>
      <c r="F408" s="315"/>
      <c r="G408" s="315"/>
      <c r="H408" s="315"/>
    </row>
    <row r="409" customFormat="false" ht="13.5" hidden="false" customHeight="true" outlineLevel="0" collapsed="false">
      <c r="E409" s="315"/>
      <c r="F409" s="315"/>
      <c r="G409" s="315"/>
      <c r="H409" s="315"/>
    </row>
    <row r="410" customFormat="false" ht="13.5" hidden="false" customHeight="true" outlineLevel="0" collapsed="false">
      <c r="E410" s="315"/>
      <c r="F410" s="315"/>
      <c r="G410" s="315"/>
      <c r="H410" s="315"/>
    </row>
    <row r="411" customFormat="false" ht="13.5" hidden="false" customHeight="true" outlineLevel="0" collapsed="false">
      <c r="E411" s="315"/>
      <c r="F411" s="315"/>
      <c r="G411" s="315"/>
      <c r="H411" s="315"/>
    </row>
    <row r="412" customFormat="false" ht="13.5" hidden="false" customHeight="true" outlineLevel="0" collapsed="false">
      <c r="E412" s="315"/>
      <c r="F412" s="315"/>
      <c r="G412" s="315"/>
      <c r="H412" s="315"/>
    </row>
    <row r="413" customFormat="false" ht="13.5" hidden="false" customHeight="true" outlineLevel="0" collapsed="false">
      <c r="E413" s="315"/>
      <c r="F413" s="315"/>
      <c r="G413" s="315"/>
      <c r="H413" s="315"/>
    </row>
    <row r="414" customFormat="false" ht="13.5" hidden="false" customHeight="true" outlineLevel="0" collapsed="false">
      <c r="E414" s="315"/>
      <c r="F414" s="315"/>
      <c r="G414" s="315"/>
      <c r="H414" s="315"/>
    </row>
    <row r="415" customFormat="false" ht="13.5" hidden="false" customHeight="true" outlineLevel="0" collapsed="false">
      <c r="E415" s="315"/>
      <c r="F415" s="315"/>
      <c r="G415" s="315"/>
      <c r="H415" s="315"/>
    </row>
    <row r="416" customFormat="false" ht="13.5" hidden="false" customHeight="true" outlineLevel="0" collapsed="false">
      <c r="E416" s="315"/>
      <c r="F416" s="315"/>
      <c r="G416" s="315"/>
      <c r="H416" s="315"/>
    </row>
    <row r="417" customFormat="false" ht="13.5" hidden="false" customHeight="true" outlineLevel="0" collapsed="false">
      <c r="E417" s="315"/>
      <c r="F417" s="315"/>
      <c r="G417" s="315"/>
      <c r="H417" s="315"/>
    </row>
    <row r="418" customFormat="false" ht="13.5" hidden="false" customHeight="true" outlineLevel="0" collapsed="false">
      <c r="E418" s="315"/>
      <c r="F418" s="315"/>
      <c r="G418" s="315"/>
      <c r="H418" s="315"/>
    </row>
    <row r="419" customFormat="false" ht="13.5" hidden="false" customHeight="true" outlineLevel="0" collapsed="false">
      <c r="E419" s="315"/>
      <c r="F419" s="315"/>
      <c r="G419" s="315"/>
      <c r="H419" s="315"/>
    </row>
    <row r="420" customFormat="false" ht="13.5" hidden="false" customHeight="true" outlineLevel="0" collapsed="false">
      <c r="E420" s="315"/>
      <c r="F420" s="315"/>
      <c r="G420" s="315"/>
      <c r="H420" s="315"/>
    </row>
    <row r="421" customFormat="false" ht="13.5" hidden="false" customHeight="true" outlineLevel="0" collapsed="false">
      <c r="E421" s="315"/>
      <c r="F421" s="315"/>
      <c r="G421" s="315"/>
      <c r="H421" s="315"/>
    </row>
    <row r="422" customFormat="false" ht="13.5" hidden="false" customHeight="true" outlineLevel="0" collapsed="false">
      <c r="E422" s="315"/>
      <c r="F422" s="315"/>
      <c r="G422" s="315"/>
      <c r="H422" s="315"/>
    </row>
    <row r="423" customFormat="false" ht="13.5" hidden="false" customHeight="true" outlineLevel="0" collapsed="false">
      <c r="E423" s="315"/>
      <c r="F423" s="315"/>
      <c r="G423" s="315"/>
      <c r="H423" s="315"/>
    </row>
    <row r="424" customFormat="false" ht="13.5" hidden="false" customHeight="true" outlineLevel="0" collapsed="false">
      <c r="E424" s="315"/>
      <c r="F424" s="315"/>
      <c r="G424" s="315"/>
      <c r="H424" s="315"/>
    </row>
    <row r="425" customFormat="false" ht="13.5" hidden="false" customHeight="true" outlineLevel="0" collapsed="false">
      <c r="E425" s="315"/>
      <c r="F425" s="315"/>
      <c r="G425" s="315"/>
      <c r="H425" s="315"/>
    </row>
    <row r="426" customFormat="false" ht="13.5" hidden="false" customHeight="true" outlineLevel="0" collapsed="false">
      <c r="E426" s="315"/>
      <c r="F426" s="315"/>
      <c r="G426" s="315"/>
      <c r="H426" s="315"/>
    </row>
    <row r="427" customFormat="false" ht="13.5" hidden="false" customHeight="true" outlineLevel="0" collapsed="false">
      <c r="E427" s="315"/>
      <c r="F427" s="315"/>
      <c r="G427" s="315"/>
      <c r="H427" s="315"/>
    </row>
    <row r="428" customFormat="false" ht="13.5" hidden="false" customHeight="true" outlineLevel="0" collapsed="false">
      <c r="E428" s="315"/>
      <c r="F428" s="315"/>
      <c r="G428" s="315"/>
      <c r="H428" s="315"/>
    </row>
    <row r="429" customFormat="false" ht="13.5" hidden="false" customHeight="true" outlineLevel="0" collapsed="false">
      <c r="E429" s="315"/>
      <c r="F429" s="315"/>
      <c r="G429" s="315"/>
      <c r="H429" s="315"/>
    </row>
    <row r="430" customFormat="false" ht="13.5" hidden="false" customHeight="true" outlineLevel="0" collapsed="false">
      <c r="E430" s="315"/>
      <c r="F430" s="315"/>
      <c r="G430" s="315"/>
      <c r="H430" s="315"/>
    </row>
    <row r="431" customFormat="false" ht="13.5" hidden="false" customHeight="true" outlineLevel="0" collapsed="false">
      <c r="E431" s="315"/>
      <c r="F431" s="315"/>
      <c r="G431" s="315"/>
      <c r="H431" s="315"/>
    </row>
    <row r="432" customFormat="false" ht="13.5" hidden="false" customHeight="true" outlineLevel="0" collapsed="false">
      <c r="E432" s="315"/>
      <c r="F432" s="315"/>
      <c r="G432" s="315"/>
      <c r="H432" s="315"/>
    </row>
    <row r="433" customFormat="false" ht="13.5" hidden="false" customHeight="true" outlineLevel="0" collapsed="false">
      <c r="E433" s="315"/>
      <c r="F433" s="315"/>
      <c r="G433" s="315"/>
      <c r="H433" s="315"/>
    </row>
    <row r="434" customFormat="false" ht="13.5" hidden="false" customHeight="true" outlineLevel="0" collapsed="false">
      <c r="E434" s="315"/>
      <c r="F434" s="315"/>
      <c r="G434" s="315"/>
      <c r="H434" s="315"/>
    </row>
    <row r="435" customFormat="false" ht="13.5" hidden="false" customHeight="true" outlineLevel="0" collapsed="false">
      <c r="E435" s="315"/>
      <c r="F435" s="315"/>
      <c r="G435" s="315"/>
      <c r="H435" s="315"/>
    </row>
    <row r="436" customFormat="false" ht="13.5" hidden="false" customHeight="true" outlineLevel="0" collapsed="false">
      <c r="E436" s="315"/>
      <c r="F436" s="315"/>
      <c r="G436" s="315"/>
      <c r="H436" s="315"/>
    </row>
    <row r="437" customFormat="false" ht="13.5" hidden="false" customHeight="true" outlineLevel="0" collapsed="false">
      <c r="E437" s="315"/>
      <c r="F437" s="315"/>
      <c r="G437" s="315"/>
      <c r="H437" s="315"/>
    </row>
    <row r="438" customFormat="false" ht="13.5" hidden="false" customHeight="true" outlineLevel="0" collapsed="false">
      <c r="E438" s="315"/>
      <c r="F438" s="315"/>
      <c r="G438" s="315"/>
      <c r="H438" s="315"/>
    </row>
    <row r="439" customFormat="false" ht="13.5" hidden="false" customHeight="true" outlineLevel="0" collapsed="false">
      <c r="E439" s="315"/>
      <c r="F439" s="315"/>
      <c r="G439" s="315"/>
      <c r="H439" s="315"/>
    </row>
    <row r="440" customFormat="false" ht="13.5" hidden="false" customHeight="true" outlineLevel="0" collapsed="false">
      <c r="E440" s="315"/>
      <c r="F440" s="315"/>
      <c r="G440" s="315"/>
      <c r="H440" s="315"/>
    </row>
    <row r="441" customFormat="false" ht="13.5" hidden="false" customHeight="true" outlineLevel="0" collapsed="false">
      <c r="E441" s="315"/>
      <c r="F441" s="315"/>
      <c r="G441" s="315"/>
      <c r="H441" s="315"/>
    </row>
    <row r="442" customFormat="false" ht="13.5" hidden="false" customHeight="true" outlineLevel="0" collapsed="false">
      <c r="E442" s="315"/>
      <c r="F442" s="315"/>
      <c r="G442" s="315"/>
      <c r="H442" s="315"/>
    </row>
    <row r="443" customFormat="false" ht="13.5" hidden="false" customHeight="true" outlineLevel="0" collapsed="false">
      <c r="E443" s="315"/>
      <c r="F443" s="315"/>
      <c r="G443" s="315"/>
      <c r="H443" s="315"/>
    </row>
    <row r="444" customFormat="false" ht="13.5" hidden="false" customHeight="true" outlineLevel="0" collapsed="false">
      <c r="E444" s="315"/>
      <c r="F444" s="315"/>
      <c r="G444" s="315"/>
      <c r="H444" s="315"/>
    </row>
    <row r="445" customFormat="false" ht="13.5" hidden="false" customHeight="true" outlineLevel="0" collapsed="false">
      <c r="E445" s="315"/>
      <c r="F445" s="315"/>
      <c r="G445" s="315"/>
      <c r="H445" s="315"/>
    </row>
    <row r="446" customFormat="false" ht="13.5" hidden="false" customHeight="true" outlineLevel="0" collapsed="false">
      <c r="E446" s="315"/>
      <c r="F446" s="315"/>
      <c r="G446" s="315"/>
      <c r="H446" s="315"/>
    </row>
    <row r="447" customFormat="false" ht="13.5" hidden="false" customHeight="true" outlineLevel="0" collapsed="false">
      <c r="E447" s="315"/>
      <c r="F447" s="315"/>
      <c r="G447" s="315"/>
      <c r="H447" s="315"/>
    </row>
    <row r="448" customFormat="false" ht="13.5" hidden="false" customHeight="true" outlineLevel="0" collapsed="false">
      <c r="E448" s="315"/>
      <c r="F448" s="315"/>
      <c r="G448" s="315"/>
      <c r="H448" s="315"/>
    </row>
    <row r="449" customFormat="false" ht="13.5" hidden="false" customHeight="true" outlineLevel="0" collapsed="false">
      <c r="E449" s="315"/>
      <c r="F449" s="315"/>
      <c r="G449" s="315"/>
      <c r="H449" s="315"/>
    </row>
    <row r="450" customFormat="false" ht="13.5" hidden="false" customHeight="true" outlineLevel="0" collapsed="false">
      <c r="E450" s="315"/>
      <c r="F450" s="315"/>
      <c r="G450" s="315"/>
      <c r="H450" s="315"/>
    </row>
    <row r="451" customFormat="false" ht="13.5" hidden="false" customHeight="true" outlineLevel="0" collapsed="false">
      <c r="E451" s="315"/>
      <c r="F451" s="315"/>
      <c r="G451" s="315"/>
      <c r="H451" s="315"/>
    </row>
    <row r="452" customFormat="false" ht="13.5" hidden="false" customHeight="true" outlineLevel="0" collapsed="false">
      <c r="E452" s="315"/>
      <c r="F452" s="315"/>
      <c r="G452" s="315"/>
      <c r="H452" s="315"/>
    </row>
    <row r="453" customFormat="false" ht="13.5" hidden="false" customHeight="true" outlineLevel="0" collapsed="false">
      <c r="E453" s="315"/>
      <c r="F453" s="315"/>
      <c r="G453" s="315"/>
      <c r="H453" s="315"/>
    </row>
    <row r="454" customFormat="false" ht="13.5" hidden="false" customHeight="true" outlineLevel="0" collapsed="false">
      <c r="E454" s="315"/>
      <c r="F454" s="315"/>
      <c r="G454" s="315"/>
      <c r="H454" s="315"/>
    </row>
    <row r="455" customFormat="false" ht="13.5" hidden="false" customHeight="true" outlineLevel="0" collapsed="false">
      <c r="E455" s="315"/>
      <c r="F455" s="315"/>
      <c r="G455" s="315"/>
      <c r="H455" s="315"/>
    </row>
    <row r="456" customFormat="false" ht="13.5" hidden="false" customHeight="true" outlineLevel="0" collapsed="false">
      <c r="E456" s="315"/>
      <c r="F456" s="315"/>
      <c r="G456" s="315"/>
      <c r="H456" s="315"/>
    </row>
    <row r="457" customFormat="false" ht="13.5" hidden="false" customHeight="true" outlineLevel="0" collapsed="false">
      <c r="E457" s="315"/>
      <c r="F457" s="315"/>
      <c r="G457" s="315"/>
      <c r="H457" s="315"/>
    </row>
    <row r="458" customFormat="false" ht="13.5" hidden="false" customHeight="true" outlineLevel="0" collapsed="false">
      <c r="E458" s="315"/>
      <c r="F458" s="315"/>
      <c r="G458" s="315"/>
      <c r="H458" s="315"/>
    </row>
    <row r="459" customFormat="false" ht="13.5" hidden="false" customHeight="true" outlineLevel="0" collapsed="false">
      <c r="E459" s="315"/>
      <c r="F459" s="315"/>
      <c r="G459" s="315"/>
      <c r="H459" s="315"/>
    </row>
    <row r="460" customFormat="false" ht="13.5" hidden="false" customHeight="true" outlineLevel="0" collapsed="false">
      <c r="E460" s="315"/>
      <c r="F460" s="315"/>
      <c r="G460" s="315"/>
      <c r="H460" s="315"/>
    </row>
    <row r="461" customFormat="false" ht="13.5" hidden="false" customHeight="true" outlineLevel="0" collapsed="false">
      <c r="E461" s="315"/>
      <c r="F461" s="315"/>
      <c r="G461" s="315"/>
      <c r="H461" s="315"/>
    </row>
    <row r="462" customFormat="false" ht="13.5" hidden="false" customHeight="true" outlineLevel="0" collapsed="false">
      <c r="E462" s="315"/>
      <c r="F462" s="315"/>
      <c r="G462" s="315"/>
      <c r="H462" s="315"/>
    </row>
    <row r="463" customFormat="false" ht="13.5" hidden="false" customHeight="true" outlineLevel="0" collapsed="false">
      <c r="E463" s="315"/>
      <c r="F463" s="315"/>
      <c r="G463" s="315"/>
      <c r="H463" s="315"/>
    </row>
    <row r="464" customFormat="false" ht="13.5" hidden="false" customHeight="true" outlineLevel="0" collapsed="false">
      <c r="E464" s="315"/>
      <c r="F464" s="315"/>
      <c r="G464" s="315"/>
      <c r="H464" s="315"/>
    </row>
    <row r="465" customFormat="false" ht="13.5" hidden="false" customHeight="true" outlineLevel="0" collapsed="false">
      <c r="E465" s="315"/>
      <c r="F465" s="315"/>
      <c r="G465" s="315"/>
      <c r="H465" s="315"/>
    </row>
    <row r="466" customFormat="false" ht="13.5" hidden="false" customHeight="true" outlineLevel="0" collapsed="false">
      <c r="E466" s="315"/>
      <c r="F466" s="315"/>
      <c r="G466" s="315"/>
      <c r="H466" s="315"/>
    </row>
    <row r="467" customFormat="false" ht="13.5" hidden="false" customHeight="true" outlineLevel="0" collapsed="false">
      <c r="E467" s="315"/>
      <c r="F467" s="315"/>
      <c r="G467" s="315"/>
      <c r="H467" s="315"/>
    </row>
    <row r="468" customFormat="false" ht="13.5" hidden="false" customHeight="true" outlineLevel="0" collapsed="false">
      <c r="E468" s="315"/>
      <c r="F468" s="315"/>
      <c r="G468" s="315"/>
      <c r="H468" s="315"/>
    </row>
    <row r="469" customFormat="false" ht="13.5" hidden="false" customHeight="true" outlineLevel="0" collapsed="false">
      <c r="E469" s="315"/>
      <c r="F469" s="315"/>
      <c r="G469" s="315"/>
      <c r="H469" s="315"/>
    </row>
    <row r="470" customFormat="false" ht="13.5" hidden="false" customHeight="true" outlineLevel="0" collapsed="false">
      <c r="E470" s="315"/>
      <c r="F470" s="315"/>
      <c r="G470" s="315"/>
      <c r="H470" s="315"/>
    </row>
    <row r="471" customFormat="false" ht="13.5" hidden="false" customHeight="true" outlineLevel="0" collapsed="false">
      <c r="E471" s="315"/>
      <c r="F471" s="315"/>
      <c r="G471" s="315"/>
      <c r="H471" s="315"/>
    </row>
    <row r="472" customFormat="false" ht="13.5" hidden="false" customHeight="true" outlineLevel="0" collapsed="false">
      <c r="E472" s="315"/>
      <c r="F472" s="315"/>
      <c r="G472" s="315"/>
      <c r="H472" s="315"/>
    </row>
    <row r="473" customFormat="false" ht="13.5" hidden="false" customHeight="true" outlineLevel="0" collapsed="false">
      <c r="E473" s="315"/>
      <c r="F473" s="315"/>
      <c r="G473" s="315"/>
      <c r="H473" s="315"/>
    </row>
    <row r="474" customFormat="false" ht="13.5" hidden="false" customHeight="true" outlineLevel="0" collapsed="false">
      <c r="E474" s="315"/>
      <c r="F474" s="315"/>
      <c r="G474" s="315"/>
      <c r="H474" s="315"/>
    </row>
    <row r="475" customFormat="false" ht="13.5" hidden="false" customHeight="true" outlineLevel="0" collapsed="false">
      <c r="E475" s="315"/>
      <c r="F475" s="315"/>
      <c r="G475" s="315"/>
      <c r="H475" s="315"/>
    </row>
    <row r="476" customFormat="false" ht="13.5" hidden="false" customHeight="true" outlineLevel="0" collapsed="false">
      <c r="E476" s="315"/>
      <c r="F476" s="315"/>
      <c r="G476" s="315"/>
      <c r="H476" s="315"/>
    </row>
    <row r="477" customFormat="false" ht="13.5" hidden="false" customHeight="true" outlineLevel="0" collapsed="false">
      <c r="E477" s="315"/>
      <c r="F477" s="315"/>
      <c r="G477" s="315"/>
      <c r="H477" s="315"/>
    </row>
    <row r="478" customFormat="false" ht="13.5" hidden="false" customHeight="true" outlineLevel="0" collapsed="false">
      <c r="E478" s="315"/>
      <c r="F478" s="315"/>
      <c r="G478" s="315"/>
      <c r="H478" s="315"/>
    </row>
    <row r="479" customFormat="false" ht="13.5" hidden="false" customHeight="true" outlineLevel="0" collapsed="false">
      <c r="E479" s="315"/>
      <c r="F479" s="315"/>
      <c r="G479" s="315"/>
      <c r="H479" s="315"/>
    </row>
    <row r="480" customFormat="false" ht="13.5" hidden="false" customHeight="true" outlineLevel="0" collapsed="false">
      <c r="E480" s="315"/>
      <c r="F480" s="315"/>
      <c r="G480" s="315"/>
      <c r="H480" s="315"/>
    </row>
    <row r="481" customFormat="false" ht="13.5" hidden="false" customHeight="true" outlineLevel="0" collapsed="false">
      <c r="E481" s="315"/>
      <c r="F481" s="315"/>
      <c r="G481" s="315"/>
      <c r="H481" s="315"/>
    </row>
    <row r="482" customFormat="false" ht="13.5" hidden="false" customHeight="true" outlineLevel="0" collapsed="false">
      <c r="E482" s="315"/>
      <c r="F482" s="315"/>
      <c r="G482" s="315"/>
      <c r="H482" s="315"/>
    </row>
    <row r="483" customFormat="false" ht="13.5" hidden="false" customHeight="true" outlineLevel="0" collapsed="false">
      <c r="E483" s="315"/>
      <c r="F483" s="315"/>
      <c r="G483" s="315"/>
      <c r="H483" s="315"/>
    </row>
    <row r="484" customFormat="false" ht="13.5" hidden="false" customHeight="true" outlineLevel="0" collapsed="false">
      <c r="E484" s="315"/>
      <c r="F484" s="315"/>
      <c r="G484" s="315"/>
      <c r="H484" s="315"/>
    </row>
    <row r="485" customFormat="false" ht="13.5" hidden="false" customHeight="true" outlineLevel="0" collapsed="false">
      <c r="E485" s="315"/>
      <c r="F485" s="315"/>
      <c r="G485" s="315"/>
      <c r="H485" s="315"/>
    </row>
    <row r="486" customFormat="false" ht="13.5" hidden="false" customHeight="true" outlineLevel="0" collapsed="false">
      <c r="E486" s="315"/>
      <c r="F486" s="315"/>
      <c r="G486" s="315"/>
      <c r="H486" s="315"/>
    </row>
    <row r="487" customFormat="false" ht="13.5" hidden="false" customHeight="true" outlineLevel="0" collapsed="false">
      <c r="E487" s="315"/>
      <c r="F487" s="315"/>
      <c r="G487" s="315"/>
      <c r="H487" s="315"/>
    </row>
    <row r="488" customFormat="false" ht="13.5" hidden="false" customHeight="true" outlineLevel="0" collapsed="false">
      <c r="E488" s="315"/>
      <c r="F488" s="315"/>
      <c r="G488" s="315"/>
      <c r="H488" s="315"/>
    </row>
    <row r="489" customFormat="false" ht="13.5" hidden="false" customHeight="true" outlineLevel="0" collapsed="false">
      <c r="E489" s="315"/>
      <c r="F489" s="315"/>
      <c r="G489" s="315"/>
      <c r="H489" s="315"/>
    </row>
    <row r="490" customFormat="false" ht="13.5" hidden="false" customHeight="true" outlineLevel="0" collapsed="false">
      <c r="E490" s="315"/>
      <c r="F490" s="315"/>
      <c r="G490" s="315"/>
      <c r="H490" s="315"/>
    </row>
    <row r="491" customFormat="false" ht="13.5" hidden="false" customHeight="true" outlineLevel="0" collapsed="false">
      <c r="E491" s="315"/>
      <c r="F491" s="315"/>
      <c r="G491" s="315"/>
      <c r="H491" s="315"/>
    </row>
    <row r="492" customFormat="false" ht="13.5" hidden="false" customHeight="true" outlineLevel="0" collapsed="false">
      <c r="E492" s="315"/>
      <c r="F492" s="315"/>
      <c r="G492" s="315"/>
      <c r="H492" s="315"/>
    </row>
    <row r="493" customFormat="false" ht="13.5" hidden="false" customHeight="true" outlineLevel="0" collapsed="false">
      <c r="E493" s="315"/>
      <c r="F493" s="315"/>
      <c r="G493" s="315"/>
      <c r="H493" s="315"/>
    </row>
    <row r="494" customFormat="false" ht="13.5" hidden="false" customHeight="true" outlineLevel="0" collapsed="false">
      <c r="E494" s="315"/>
      <c r="F494" s="315"/>
      <c r="G494" s="315"/>
      <c r="H494" s="315"/>
    </row>
    <row r="495" customFormat="false" ht="13.5" hidden="false" customHeight="true" outlineLevel="0" collapsed="false">
      <c r="E495" s="315"/>
      <c r="F495" s="315"/>
      <c r="G495" s="315"/>
      <c r="H495" s="315"/>
    </row>
    <row r="496" customFormat="false" ht="13.5" hidden="false" customHeight="true" outlineLevel="0" collapsed="false">
      <c r="E496" s="315"/>
      <c r="F496" s="315"/>
      <c r="G496" s="315"/>
      <c r="H496" s="315"/>
    </row>
    <row r="497" customFormat="false" ht="13.5" hidden="false" customHeight="true" outlineLevel="0" collapsed="false">
      <c r="E497" s="315"/>
      <c r="F497" s="315"/>
      <c r="G497" s="315"/>
      <c r="H497" s="315"/>
    </row>
    <row r="498" customFormat="false" ht="13.5" hidden="false" customHeight="true" outlineLevel="0" collapsed="false">
      <c r="E498" s="315"/>
      <c r="F498" s="315"/>
      <c r="G498" s="315"/>
      <c r="H498" s="315"/>
    </row>
    <row r="499" customFormat="false" ht="13.5" hidden="false" customHeight="true" outlineLevel="0" collapsed="false">
      <c r="E499" s="315"/>
      <c r="F499" s="315"/>
      <c r="G499" s="315"/>
      <c r="H499" s="315"/>
    </row>
    <row r="500" customFormat="false" ht="13.5" hidden="false" customHeight="true" outlineLevel="0" collapsed="false">
      <c r="E500" s="315"/>
      <c r="F500" s="315"/>
      <c r="G500" s="315"/>
      <c r="H500" s="315"/>
    </row>
    <row r="501" customFormat="false" ht="13.5" hidden="false" customHeight="true" outlineLevel="0" collapsed="false">
      <c r="E501" s="315"/>
      <c r="F501" s="315"/>
      <c r="G501" s="315"/>
      <c r="H501" s="315"/>
    </row>
    <row r="502" customFormat="false" ht="13.5" hidden="false" customHeight="true" outlineLevel="0" collapsed="false">
      <c r="E502" s="315"/>
      <c r="F502" s="315"/>
      <c r="G502" s="315"/>
      <c r="H502" s="315"/>
    </row>
    <row r="503" customFormat="false" ht="13.5" hidden="false" customHeight="true" outlineLevel="0" collapsed="false">
      <c r="E503" s="315"/>
      <c r="F503" s="315"/>
      <c r="G503" s="315"/>
      <c r="H503" s="315"/>
    </row>
    <row r="504" customFormat="false" ht="13.5" hidden="false" customHeight="true" outlineLevel="0" collapsed="false">
      <c r="E504" s="315"/>
      <c r="F504" s="315"/>
      <c r="G504" s="315"/>
      <c r="H504" s="315"/>
    </row>
    <row r="505" customFormat="false" ht="13.5" hidden="false" customHeight="true" outlineLevel="0" collapsed="false">
      <c r="E505" s="315"/>
      <c r="F505" s="315"/>
      <c r="G505" s="315"/>
      <c r="H505" s="315"/>
    </row>
    <row r="506" customFormat="false" ht="13.5" hidden="false" customHeight="true" outlineLevel="0" collapsed="false">
      <c r="E506" s="315"/>
      <c r="F506" s="315"/>
      <c r="G506" s="315"/>
      <c r="H506" s="315"/>
    </row>
    <row r="507" customFormat="false" ht="13.5" hidden="false" customHeight="true" outlineLevel="0" collapsed="false">
      <c r="E507" s="315"/>
      <c r="F507" s="315"/>
      <c r="G507" s="315"/>
      <c r="H507" s="315"/>
    </row>
    <row r="508" customFormat="false" ht="13.5" hidden="false" customHeight="true" outlineLevel="0" collapsed="false">
      <c r="E508" s="315"/>
      <c r="F508" s="315"/>
      <c r="G508" s="315"/>
      <c r="H508" s="315"/>
    </row>
    <row r="509" customFormat="false" ht="13.5" hidden="false" customHeight="true" outlineLevel="0" collapsed="false">
      <c r="E509" s="315"/>
      <c r="F509" s="315"/>
      <c r="G509" s="315"/>
      <c r="H509" s="315"/>
    </row>
    <row r="510" customFormat="false" ht="13.5" hidden="false" customHeight="true" outlineLevel="0" collapsed="false">
      <c r="E510" s="315"/>
      <c r="F510" s="315"/>
      <c r="G510" s="315"/>
      <c r="H510" s="315"/>
    </row>
    <row r="511" customFormat="false" ht="13.5" hidden="false" customHeight="true" outlineLevel="0" collapsed="false">
      <c r="E511" s="315"/>
      <c r="F511" s="315"/>
      <c r="G511" s="315"/>
      <c r="H511" s="315"/>
    </row>
    <row r="512" customFormat="false" ht="13.5" hidden="false" customHeight="true" outlineLevel="0" collapsed="false">
      <c r="E512" s="315"/>
      <c r="F512" s="315"/>
      <c r="G512" s="315"/>
      <c r="H512" s="315"/>
    </row>
    <row r="513" customFormat="false" ht="13.5" hidden="false" customHeight="true" outlineLevel="0" collapsed="false">
      <c r="E513" s="315"/>
      <c r="F513" s="315"/>
      <c r="G513" s="315"/>
      <c r="H513" s="315"/>
    </row>
    <row r="514" customFormat="false" ht="13.5" hidden="false" customHeight="true" outlineLevel="0" collapsed="false">
      <c r="E514" s="315"/>
      <c r="F514" s="315"/>
      <c r="G514" s="315"/>
      <c r="H514" s="315"/>
    </row>
    <row r="515" customFormat="false" ht="13.5" hidden="false" customHeight="true" outlineLevel="0" collapsed="false">
      <c r="E515" s="315"/>
      <c r="F515" s="315"/>
      <c r="G515" s="315"/>
      <c r="H515" s="315"/>
    </row>
    <row r="516" customFormat="false" ht="13.5" hidden="false" customHeight="true" outlineLevel="0" collapsed="false">
      <c r="E516" s="315"/>
      <c r="F516" s="315"/>
      <c r="G516" s="315"/>
      <c r="H516" s="315"/>
    </row>
    <row r="517" customFormat="false" ht="13.5" hidden="false" customHeight="true" outlineLevel="0" collapsed="false">
      <c r="E517" s="315"/>
      <c r="F517" s="315"/>
      <c r="G517" s="315"/>
      <c r="H517" s="315"/>
    </row>
    <row r="518" customFormat="false" ht="13.5" hidden="false" customHeight="true" outlineLevel="0" collapsed="false">
      <c r="E518" s="315"/>
      <c r="F518" s="315"/>
      <c r="G518" s="315"/>
      <c r="H518" s="315"/>
    </row>
    <row r="519" customFormat="false" ht="13.5" hidden="false" customHeight="true" outlineLevel="0" collapsed="false">
      <c r="E519" s="315"/>
      <c r="F519" s="315"/>
      <c r="G519" s="315"/>
      <c r="H519" s="315"/>
    </row>
    <row r="520" customFormat="false" ht="13.5" hidden="false" customHeight="true" outlineLevel="0" collapsed="false">
      <c r="E520" s="315"/>
      <c r="F520" s="315"/>
      <c r="G520" s="315"/>
      <c r="H520" s="315"/>
    </row>
    <row r="521" customFormat="false" ht="13.5" hidden="false" customHeight="true" outlineLevel="0" collapsed="false">
      <c r="E521" s="315"/>
      <c r="F521" s="315"/>
      <c r="G521" s="315"/>
      <c r="H521" s="315"/>
    </row>
    <row r="522" customFormat="false" ht="13.5" hidden="false" customHeight="true" outlineLevel="0" collapsed="false">
      <c r="E522" s="315"/>
      <c r="F522" s="315"/>
      <c r="G522" s="315"/>
      <c r="H522" s="315"/>
    </row>
    <row r="523" customFormat="false" ht="13.5" hidden="false" customHeight="true" outlineLevel="0" collapsed="false">
      <c r="E523" s="315"/>
      <c r="F523" s="315"/>
      <c r="G523" s="315"/>
      <c r="H523" s="315"/>
    </row>
    <row r="524" customFormat="false" ht="13.5" hidden="false" customHeight="true" outlineLevel="0" collapsed="false">
      <c r="E524" s="315"/>
      <c r="F524" s="315"/>
      <c r="G524" s="315"/>
      <c r="H524" s="315"/>
    </row>
    <row r="525" customFormat="false" ht="13.5" hidden="false" customHeight="true" outlineLevel="0" collapsed="false">
      <c r="E525" s="315"/>
      <c r="F525" s="315"/>
      <c r="G525" s="315"/>
      <c r="H525" s="315"/>
    </row>
    <row r="526" customFormat="false" ht="13.5" hidden="false" customHeight="true" outlineLevel="0" collapsed="false">
      <c r="E526" s="315"/>
      <c r="F526" s="315"/>
      <c r="G526" s="315"/>
      <c r="H526" s="315"/>
    </row>
    <row r="527" customFormat="false" ht="13.5" hidden="false" customHeight="true" outlineLevel="0" collapsed="false">
      <c r="E527" s="315"/>
      <c r="F527" s="315"/>
      <c r="G527" s="315"/>
      <c r="H527" s="315"/>
    </row>
    <row r="528" customFormat="false" ht="13.5" hidden="false" customHeight="true" outlineLevel="0" collapsed="false">
      <c r="E528" s="315"/>
      <c r="F528" s="315"/>
      <c r="G528" s="315"/>
      <c r="H528" s="315"/>
    </row>
    <row r="529" customFormat="false" ht="13.5" hidden="false" customHeight="true" outlineLevel="0" collapsed="false">
      <c r="E529" s="315"/>
      <c r="F529" s="315"/>
      <c r="G529" s="315"/>
      <c r="H529" s="315"/>
    </row>
    <row r="530" customFormat="false" ht="13.5" hidden="false" customHeight="true" outlineLevel="0" collapsed="false">
      <c r="E530" s="315"/>
      <c r="F530" s="315"/>
      <c r="G530" s="315"/>
      <c r="H530" s="315"/>
    </row>
    <row r="531" customFormat="false" ht="13.5" hidden="false" customHeight="true" outlineLevel="0" collapsed="false">
      <c r="E531" s="315"/>
      <c r="F531" s="315"/>
      <c r="G531" s="315"/>
      <c r="H531" s="315"/>
    </row>
    <row r="532" customFormat="false" ht="13.5" hidden="false" customHeight="true" outlineLevel="0" collapsed="false">
      <c r="E532" s="315"/>
      <c r="F532" s="315"/>
      <c r="G532" s="315"/>
      <c r="H532" s="315"/>
    </row>
    <row r="533" customFormat="false" ht="13.5" hidden="false" customHeight="true" outlineLevel="0" collapsed="false">
      <c r="E533" s="315"/>
      <c r="F533" s="315"/>
      <c r="G533" s="315"/>
      <c r="H533" s="315"/>
    </row>
    <row r="534" customFormat="false" ht="13.5" hidden="false" customHeight="true" outlineLevel="0" collapsed="false">
      <c r="E534" s="315"/>
      <c r="F534" s="315"/>
      <c r="G534" s="315"/>
      <c r="H534" s="315"/>
    </row>
    <row r="535" customFormat="false" ht="13.5" hidden="false" customHeight="true" outlineLevel="0" collapsed="false">
      <c r="E535" s="315"/>
      <c r="F535" s="315"/>
      <c r="G535" s="315"/>
      <c r="H535" s="315"/>
    </row>
    <row r="536" customFormat="false" ht="13.5" hidden="false" customHeight="true" outlineLevel="0" collapsed="false">
      <c r="E536" s="315"/>
      <c r="F536" s="315"/>
      <c r="G536" s="315"/>
      <c r="H536" s="315"/>
    </row>
    <row r="537" customFormat="false" ht="13.5" hidden="false" customHeight="true" outlineLevel="0" collapsed="false">
      <c r="E537" s="315"/>
      <c r="F537" s="315"/>
      <c r="G537" s="315"/>
      <c r="H537" s="315"/>
    </row>
    <row r="538" customFormat="false" ht="13.5" hidden="false" customHeight="true" outlineLevel="0" collapsed="false">
      <c r="E538" s="315"/>
      <c r="F538" s="315"/>
      <c r="G538" s="315"/>
      <c r="H538" s="315"/>
    </row>
    <row r="539" customFormat="false" ht="13.5" hidden="false" customHeight="true" outlineLevel="0" collapsed="false">
      <c r="E539" s="315"/>
      <c r="F539" s="315"/>
      <c r="G539" s="315"/>
      <c r="H539" s="315"/>
    </row>
    <row r="540" customFormat="false" ht="13.5" hidden="false" customHeight="true" outlineLevel="0" collapsed="false">
      <c r="E540" s="315"/>
      <c r="F540" s="315"/>
      <c r="G540" s="315"/>
      <c r="H540" s="315"/>
    </row>
    <row r="541" customFormat="false" ht="13.5" hidden="false" customHeight="true" outlineLevel="0" collapsed="false">
      <c r="E541" s="315"/>
      <c r="F541" s="315"/>
      <c r="G541" s="315"/>
      <c r="H541" s="315"/>
    </row>
    <row r="542" customFormat="false" ht="13.5" hidden="false" customHeight="true" outlineLevel="0" collapsed="false">
      <c r="E542" s="315"/>
      <c r="F542" s="315"/>
      <c r="G542" s="315"/>
      <c r="H542" s="315"/>
    </row>
    <row r="543" customFormat="false" ht="13.5" hidden="false" customHeight="true" outlineLevel="0" collapsed="false">
      <c r="E543" s="315"/>
      <c r="F543" s="315"/>
      <c r="G543" s="315"/>
      <c r="H543" s="315"/>
    </row>
    <row r="544" customFormat="false" ht="13.5" hidden="false" customHeight="true" outlineLevel="0" collapsed="false">
      <c r="E544" s="315"/>
      <c r="F544" s="315"/>
      <c r="G544" s="315"/>
      <c r="H544" s="315"/>
    </row>
    <row r="545" customFormat="false" ht="13.5" hidden="false" customHeight="true" outlineLevel="0" collapsed="false">
      <c r="E545" s="315"/>
      <c r="F545" s="315"/>
      <c r="G545" s="315"/>
      <c r="H545" s="315"/>
    </row>
    <row r="546" customFormat="false" ht="13.5" hidden="false" customHeight="true" outlineLevel="0" collapsed="false">
      <c r="E546" s="315"/>
      <c r="F546" s="315"/>
      <c r="G546" s="315"/>
      <c r="H546" s="315"/>
    </row>
    <row r="547" customFormat="false" ht="13.5" hidden="false" customHeight="true" outlineLevel="0" collapsed="false">
      <c r="E547" s="315"/>
      <c r="F547" s="315"/>
      <c r="G547" s="315"/>
      <c r="H547" s="315"/>
    </row>
    <row r="548" customFormat="false" ht="13.5" hidden="false" customHeight="true" outlineLevel="0" collapsed="false">
      <c r="E548" s="315"/>
      <c r="F548" s="315"/>
      <c r="G548" s="315"/>
      <c r="H548" s="315"/>
    </row>
    <row r="549" customFormat="false" ht="13.5" hidden="false" customHeight="true" outlineLevel="0" collapsed="false">
      <c r="E549" s="315"/>
      <c r="F549" s="315"/>
      <c r="G549" s="315"/>
      <c r="H549" s="315"/>
    </row>
    <row r="550" customFormat="false" ht="13.5" hidden="false" customHeight="true" outlineLevel="0" collapsed="false">
      <c r="E550" s="315"/>
      <c r="F550" s="315"/>
      <c r="G550" s="315"/>
      <c r="H550" s="315"/>
    </row>
    <row r="551" customFormat="false" ht="13.5" hidden="false" customHeight="true" outlineLevel="0" collapsed="false">
      <c r="E551" s="315"/>
      <c r="F551" s="315"/>
      <c r="G551" s="315"/>
      <c r="H551" s="315"/>
    </row>
    <row r="552" customFormat="false" ht="13.5" hidden="false" customHeight="true" outlineLevel="0" collapsed="false">
      <c r="E552" s="315"/>
      <c r="F552" s="315"/>
      <c r="G552" s="315"/>
      <c r="H552" s="315"/>
    </row>
    <row r="553" customFormat="false" ht="13.5" hidden="false" customHeight="true" outlineLevel="0" collapsed="false">
      <c r="E553" s="315"/>
      <c r="F553" s="315"/>
      <c r="G553" s="315"/>
      <c r="H553" s="315"/>
    </row>
    <row r="554" customFormat="false" ht="13.5" hidden="false" customHeight="true" outlineLevel="0" collapsed="false">
      <c r="E554" s="315"/>
      <c r="F554" s="315"/>
      <c r="G554" s="315"/>
      <c r="H554" s="315"/>
    </row>
    <row r="555" customFormat="false" ht="13.5" hidden="false" customHeight="true" outlineLevel="0" collapsed="false">
      <c r="E555" s="315"/>
      <c r="F555" s="315"/>
      <c r="G555" s="315"/>
      <c r="H555" s="315"/>
    </row>
    <row r="556" customFormat="false" ht="13.5" hidden="false" customHeight="true" outlineLevel="0" collapsed="false">
      <c r="E556" s="315"/>
      <c r="F556" s="315"/>
      <c r="G556" s="315"/>
      <c r="H556" s="315"/>
    </row>
    <row r="557" customFormat="false" ht="13.5" hidden="false" customHeight="true" outlineLevel="0" collapsed="false">
      <c r="E557" s="315"/>
      <c r="F557" s="315"/>
      <c r="G557" s="315"/>
      <c r="H557" s="315"/>
    </row>
    <row r="558" customFormat="false" ht="13.5" hidden="false" customHeight="true" outlineLevel="0" collapsed="false">
      <c r="E558" s="315"/>
      <c r="F558" s="315"/>
      <c r="G558" s="315"/>
      <c r="H558" s="315"/>
    </row>
    <row r="559" customFormat="false" ht="13.5" hidden="false" customHeight="true" outlineLevel="0" collapsed="false">
      <c r="E559" s="315"/>
      <c r="F559" s="315"/>
      <c r="G559" s="315"/>
      <c r="H559" s="315"/>
    </row>
    <row r="560" customFormat="false" ht="13.5" hidden="false" customHeight="true" outlineLevel="0" collapsed="false">
      <c r="E560" s="315"/>
      <c r="F560" s="315"/>
      <c r="G560" s="315"/>
      <c r="H560" s="315"/>
    </row>
    <row r="561" customFormat="false" ht="13.5" hidden="false" customHeight="true" outlineLevel="0" collapsed="false">
      <c r="E561" s="315"/>
      <c r="F561" s="315"/>
      <c r="G561" s="315"/>
      <c r="H561" s="315"/>
    </row>
    <row r="562" customFormat="false" ht="13.5" hidden="false" customHeight="true" outlineLevel="0" collapsed="false">
      <c r="E562" s="315"/>
      <c r="F562" s="315"/>
      <c r="G562" s="315"/>
      <c r="H562" s="315"/>
    </row>
    <row r="563" customFormat="false" ht="13.5" hidden="false" customHeight="true" outlineLevel="0" collapsed="false">
      <c r="E563" s="315"/>
      <c r="F563" s="315"/>
      <c r="G563" s="315"/>
      <c r="H563" s="315"/>
    </row>
    <row r="564" customFormat="false" ht="13.5" hidden="false" customHeight="true" outlineLevel="0" collapsed="false">
      <c r="E564" s="315"/>
      <c r="F564" s="315"/>
      <c r="G564" s="315"/>
      <c r="H564" s="315"/>
    </row>
    <row r="565" customFormat="false" ht="13.5" hidden="false" customHeight="true" outlineLevel="0" collapsed="false">
      <c r="E565" s="315"/>
      <c r="F565" s="315"/>
      <c r="G565" s="315"/>
      <c r="H565" s="315"/>
    </row>
    <row r="566" customFormat="false" ht="13.5" hidden="false" customHeight="true" outlineLevel="0" collapsed="false">
      <c r="E566" s="315"/>
      <c r="F566" s="315"/>
      <c r="G566" s="315"/>
      <c r="H566" s="315"/>
    </row>
    <row r="567" customFormat="false" ht="13.5" hidden="false" customHeight="true" outlineLevel="0" collapsed="false">
      <c r="E567" s="315"/>
      <c r="F567" s="315"/>
      <c r="G567" s="315"/>
      <c r="H567" s="315"/>
    </row>
    <row r="568" customFormat="false" ht="13.5" hidden="false" customHeight="true" outlineLevel="0" collapsed="false">
      <c r="E568" s="315"/>
      <c r="F568" s="315"/>
      <c r="G568" s="315"/>
      <c r="H568" s="315"/>
    </row>
    <row r="569" customFormat="false" ht="13.5" hidden="false" customHeight="true" outlineLevel="0" collapsed="false">
      <c r="E569" s="315"/>
      <c r="F569" s="315"/>
      <c r="G569" s="315"/>
      <c r="H569" s="315"/>
    </row>
    <row r="570" customFormat="false" ht="13.5" hidden="false" customHeight="true" outlineLevel="0" collapsed="false">
      <c r="E570" s="315"/>
      <c r="F570" s="315"/>
      <c r="G570" s="315"/>
      <c r="H570" s="315"/>
    </row>
    <row r="571" customFormat="false" ht="13.5" hidden="false" customHeight="true" outlineLevel="0" collapsed="false">
      <c r="E571" s="315"/>
      <c r="F571" s="315"/>
      <c r="G571" s="315"/>
      <c r="H571" s="315"/>
    </row>
    <row r="572" customFormat="false" ht="13.5" hidden="false" customHeight="true" outlineLevel="0" collapsed="false">
      <c r="E572" s="315"/>
      <c r="F572" s="315"/>
      <c r="G572" s="315"/>
      <c r="H572" s="315"/>
    </row>
    <row r="573" customFormat="false" ht="13.5" hidden="false" customHeight="true" outlineLevel="0" collapsed="false">
      <c r="E573" s="315"/>
      <c r="F573" s="315"/>
      <c r="G573" s="315"/>
      <c r="H573" s="315"/>
    </row>
    <row r="574" customFormat="false" ht="13.5" hidden="false" customHeight="true" outlineLevel="0" collapsed="false">
      <c r="E574" s="315"/>
      <c r="F574" s="315"/>
      <c r="G574" s="315"/>
      <c r="H574" s="315"/>
    </row>
    <row r="575" customFormat="false" ht="13.5" hidden="false" customHeight="true" outlineLevel="0" collapsed="false">
      <c r="E575" s="315"/>
      <c r="F575" s="315"/>
      <c r="G575" s="315"/>
      <c r="H575" s="315"/>
    </row>
    <row r="576" customFormat="false" ht="13.5" hidden="false" customHeight="true" outlineLevel="0" collapsed="false">
      <c r="E576" s="315"/>
      <c r="F576" s="315"/>
      <c r="G576" s="315"/>
      <c r="H576" s="315"/>
    </row>
    <row r="577" customFormat="false" ht="13.5" hidden="false" customHeight="true" outlineLevel="0" collapsed="false">
      <c r="E577" s="315"/>
      <c r="F577" s="315"/>
      <c r="G577" s="315"/>
      <c r="H577" s="315"/>
    </row>
    <row r="578" customFormat="false" ht="13.5" hidden="false" customHeight="true" outlineLevel="0" collapsed="false">
      <c r="E578" s="315"/>
      <c r="F578" s="315"/>
      <c r="G578" s="315"/>
      <c r="H578" s="315"/>
    </row>
    <row r="579" customFormat="false" ht="13.5" hidden="false" customHeight="true" outlineLevel="0" collapsed="false">
      <c r="E579" s="315"/>
      <c r="F579" s="315"/>
      <c r="G579" s="315"/>
      <c r="H579" s="315"/>
    </row>
    <row r="580" customFormat="false" ht="13.5" hidden="false" customHeight="true" outlineLevel="0" collapsed="false">
      <c r="E580" s="315"/>
      <c r="F580" s="315"/>
      <c r="G580" s="315"/>
      <c r="H580" s="315"/>
    </row>
    <row r="581" customFormat="false" ht="13.5" hidden="false" customHeight="true" outlineLevel="0" collapsed="false">
      <c r="E581" s="315"/>
      <c r="F581" s="315"/>
      <c r="G581" s="315"/>
      <c r="H581" s="315"/>
    </row>
    <row r="582" customFormat="false" ht="13.5" hidden="false" customHeight="true" outlineLevel="0" collapsed="false">
      <c r="E582" s="315"/>
      <c r="F582" s="315"/>
      <c r="G582" s="315"/>
      <c r="H582" s="315"/>
    </row>
    <row r="583" customFormat="false" ht="13.5" hidden="false" customHeight="true" outlineLevel="0" collapsed="false">
      <c r="E583" s="315"/>
      <c r="F583" s="315"/>
      <c r="G583" s="315"/>
      <c r="H583" s="315"/>
    </row>
    <row r="584" customFormat="false" ht="13.5" hidden="false" customHeight="true" outlineLevel="0" collapsed="false">
      <c r="E584" s="315"/>
      <c r="F584" s="315"/>
      <c r="G584" s="315"/>
      <c r="H584" s="315"/>
    </row>
    <row r="585" customFormat="false" ht="13.5" hidden="false" customHeight="true" outlineLevel="0" collapsed="false">
      <c r="E585" s="315"/>
      <c r="F585" s="315"/>
      <c r="G585" s="315"/>
      <c r="H585" s="315"/>
    </row>
    <row r="586" customFormat="false" ht="13.5" hidden="false" customHeight="true" outlineLevel="0" collapsed="false">
      <c r="E586" s="315"/>
      <c r="F586" s="315"/>
      <c r="G586" s="315"/>
      <c r="H586" s="315"/>
    </row>
    <row r="587" customFormat="false" ht="13.5" hidden="false" customHeight="true" outlineLevel="0" collapsed="false">
      <c r="E587" s="315"/>
      <c r="F587" s="315"/>
      <c r="G587" s="315"/>
      <c r="H587" s="315"/>
    </row>
    <row r="588" customFormat="false" ht="13.5" hidden="false" customHeight="true" outlineLevel="0" collapsed="false">
      <c r="E588" s="315"/>
      <c r="F588" s="315"/>
      <c r="G588" s="315"/>
      <c r="H588" s="315"/>
    </row>
    <row r="589" customFormat="false" ht="13.5" hidden="false" customHeight="true" outlineLevel="0" collapsed="false">
      <c r="E589" s="315"/>
      <c r="F589" s="315"/>
      <c r="G589" s="315"/>
      <c r="H589" s="315"/>
    </row>
    <row r="590" customFormat="false" ht="13.5" hidden="false" customHeight="true" outlineLevel="0" collapsed="false">
      <c r="E590" s="315"/>
      <c r="F590" s="315"/>
      <c r="G590" s="315"/>
      <c r="H590" s="315"/>
    </row>
    <row r="591" customFormat="false" ht="13.5" hidden="false" customHeight="true" outlineLevel="0" collapsed="false">
      <c r="E591" s="315"/>
      <c r="F591" s="315"/>
      <c r="G591" s="315"/>
      <c r="H591" s="315"/>
    </row>
    <row r="592" customFormat="false" ht="13.5" hidden="false" customHeight="true" outlineLevel="0" collapsed="false">
      <c r="E592" s="315"/>
      <c r="F592" s="315"/>
      <c r="G592" s="315"/>
      <c r="H592" s="315"/>
    </row>
    <row r="593" customFormat="false" ht="13.5" hidden="false" customHeight="true" outlineLevel="0" collapsed="false">
      <c r="E593" s="315"/>
      <c r="F593" s="315"/>
      <c r="G593" s="315"/>
      <c r="H593" s="315"/>
    </row>
    <row r="594" customFormat="false" ht="13.5" hidden="false" customHeight="true" outlineLevel="0" collapsed="false">
      <c r="E594" s="315"/>
      <c r="F594" s="315"/>
      <c r="G594" s="315"/>
      <c r="H594" s="315"/>
    </row>
    <row r="595" customFormat="false" ht="13.5" hidden="false" customHeight="true" outlineLevel="0" collapsed="false">
      <c r="E595" s="315"/>
      <c r="F595" s="315"/>
      <c r="G595" s="315"/>
      <c r="H595" s="315"/>
    </row>
    <row r="596" customFormat="false" ht="13.5" hidden="false" customHeight="true" outlineLevel="0" collapsed="false">
      <c r="E596" s="315"/>
      <c r="F596" s="315"/>
      <c r="G596" s="315"/>
      <c r="H596" s="315"/>
    </row>
    <row r="597" customFormat="false" ht="13.5" hidden="false" customHeight="true" outlineLevel="0" collapsed="false">
      <c r="E597" s="315"/>
      <c r="F597" s="315"/>
      <c r="G597" s="315"/>
      <c r="H597" s="315"/>
    </row>
    <row r="598" customFormat="false" ht="13.5" hidden="false" customHeight="true" outlineLevel="0" collapsed="false">
      <c r="E598" s="315"/>
      <c r="F598" s="315"/>
      <c r="G598" s="315"/>
      <c r="H598" s="315"/>
    </row>
    <row r="599" customFormat="false" ht="13.5" hidden="false" customHeight="true" outlineLevel="0" collapsed="false">
      <c r="E599" s="315"/>
      <c r="F599" s="315"/>
      <c r="G599" s="315"/>
      <c r="H599" s="315"/>
    </row>
    <row r="600" customFormat="false" ht="13.5" hidden="false" customHeight="true" outlineLevel="0" collapsed="false">
      <c r="E600" s="315"/>
      <c r="F600" s="315"/>
      <c r="G600" s="315"/>
      <c r="H600" s="315"/>
    </row>
    <row r="601" customFormat="false" ht="13.5" hidden="false" customHeight="true" outlineLevel="0" collapsed="false">
      <c r="E601" s="315"/>
      <c r="F601" s="315"/>
      <c r="G601" s="315"/>
      <c r="H601" s="315"/>
    </row>
    <row r="602" customFormat="false" ht="13.5" hidden="false" customHeight="true" outlineLevel="0" collapsed="false">
      <c r="E602" s="315"/>
      <c r="F602" s="315"/>
      <c r="G602" s="315"/>
      <c r="H602" s="315"/>
    </row>
    <row r="603" customFormat="false" ht="13.5" hidden="false" customHeight="true" outlineLevel="0" collapsed="false">
      <c r="E603" s="315"/>
      <c r="F603" s="315"/>
      <c r="G603" s="315"/>
      <c r="H603" s="315"/>
    </row>
    <row r="604" customFormat="false" ht="13.5" hidden="false" customHeight="true" outlineLevel="0" collapsed="false">
      <c r="E604" s="315"/>
      <c r="F604" s="315"/>
      <c r="G604" s="315"/>
      <c r="H604" s="315"/>
    </row>
    <row r="605" customFormat="false" ht="13.5" hidden="false" customHeight="true" outlineLevel="0" collapsed="false">
      <c r="E605" s="315"/>
      <c r="F605" s="315"/>
      <c r="G605" s="315"/>
      <c r="H605" s="315"/>
    </row>
    <row r="606" customFormat="false" ht="13.5" hidden="false" customHeight="true" outlineLevel="0" collapsed="false">
      <c r="E606" s="315"/>
      <c r="F606" s="315"/>
      <c r="G606" s="315"/>
      <c r="H606" s="315"/>
    </row>
    <row r="607" customFormat="false" ht="13.5" hidden="false" customHeight="true" outlineLevel="0" collapsed="false">
      <c r="E607" s="315"/>
      <c r="F607" s="315"/>
      <c r="G607" s="315"/>
      <c r="H607" s="315"/>
    </row>
    <row r="608" customFormat="false" ht="13.5" hidden="false" customHeight="true" outlineLevel="0" collapsed="false">
      <c r="E608" s="315"/>
      <c r="F608" s="315"/>
      <c r="G608" s="315"/>
      <c r="H608" s="315"/>
    </row>
    <row r="609" customFormat="false" ht="13.5" hidden="false" customHeight="true" outlineLevel="0" collapsed="false">
      <c r="E609" s="315"/>
      <c r="F609" s="315"/>
      <c r="G609" s="315"/>
      <c r="H609" s="315"/>
    </row>
    <row r="610" customFormat="false" ht="13.5" hidden="false" customHeight="true" outlineLevel="0" collapsed="false">
      <c r="E610" s="315"/>
      <c r="F610" s="315"/>
      <c r="G610" s="315"/>
      <c r="H610" s="315"/>
    </row>
    <row r="611" customFormat="false" ht="13.5" hidden="false" customHeight="true" outlineLevel="0" collapsed="false">
      <c r="E611" s="315"/>
      <c r="F611" s="315"/>
      <c r="G611" s="315"/>
      <c r="H611" s="315"/>
    </row>
    <row r="612" customFormat="false" ht="13.5" hidden="false" customHeight="true" outlineLevel="0" collapsed="false">
      <c r="E612" s="315"/>
      <c r="F612" s="315"/>
      <c r="G612" s="315"/>
      <c r="H612" s="315"/>
    </row>
    <row r="613" customFormat="false" ht="13.5" hidden="false" customHeight="true" outlineLevel="0" collapsed="false">
      <c r="E613" s="315"/>
      <c r="F613" s="315"/>
      <c r="G613" s="315"/>
      <c r="H613" s="315"/>
    </row>
    <row r="614" customFormat="false" ht="13.5" hidden="false" customHeight="true" outlineLevel="0" collapsed="false">
      <c r="E614" s="315"/>
      <c r="F614" s="315"/>
      <c r="G614" s="315"/>
      <c r="H614" s="315"/>
    </row>
    <row r="615" customFormat="false" ht="13.5" hidden="false" customHeight="true" outlineLevel="0" collapsed="false">
      <c r="E615" s="315"/>
      <c r="F615" s="315"/>
      <c r="G615" s="315"/>
      <c r="H615" s="315"/>
    </row>
    <row r="616" customFormat="false" ht="13.5" hidden="false" customHeight="true" outlineLevel="0" collapsed="false">
      <c r="E616" s="315"/>
      <c r="F616" s="315"/>
      <c r="G616" s="315"/>
      <c r="H616" s="315"/>
    </row>
    <row r="617" customFormat="false" ht="13.5" hidden="false" customHeight="true" outlineLevel="0" collapsed="false">
      <c r="E617" s="315"/>
      <c r="F617" s="315"/>
      <c r="G617" s="315"/>
      <c r="H617" s="315"/>
    </row>
    <row r="618" customFormat="false" ht="13.5" hidden="false" customHeight="true" outlineLevel="0" collapsed="false">
      <c r="E618" s="315"/>
      <c r="F618" s="315"/>
      <c r="G618" s="315"/>
      <c r="H618" s="315"/>
    </row>
    <row r="619" customFormat="false" ht="13.5" hidden="false" customHeight="true" outlineLevel="0" collapsed="false">
      <c r="E619" s="315"/>
      <c r="F619" s="315"/>
      <c r="G619" s="315"/>
      <c r="H619" s="315"/>
    </row>
    <row r="620" customFormat="false" ht="13.5" hidden="false" customHeight="true" outlineLevel="0" collapsed="false">
      <c r="E620" s="315"/>
      <c r="F620" s="315"/>
      <c r="G620" s="315"/>
      <c r="H620" s="315"/>
    </row>
    <row r="621" customFormat="false" ht="13.5" hidden="false" customHeight="true" outlineLevel="0" collapsed="false">
      <c r="E621" s="315"/>
      <c r="F621" s="315"/>
      <c r="G621" s="315"/>
      <c r="H621" s="315"/>
    </row>
    <row r="622" customFormat="false" ht="13.5" hidden="false" customHeight="true" outlineLevel="0" collapsed="false">
      <c r="E622" s="315"/>
      <c r="F622" s="315"/>
      <c r="G622" s="315"/>
      <c r="H622" s="315"/>
    </row>
    <row r="623" customFormat="false" ht="13.5" hidden="false" customHeight="true" outlineLevel="0" collapsed="false">
      <c r="E623" s="315"/>
      <c r="F623" s="315"/>
      <c r="G623" s="315"/>
      <c r="H623" s="315"/>
    </row>
    <row r="624" customFormat="false" ht="13.5" hidden="false" customHeight="true" outlineLevel="0" collapsed="false">
      <c r="E624" s="315"/>
      <c r="F624" s="315"/>
      <c r="G624" s="315"/>
      <c r="H624" s="315"/>
    </row>
    <row r="625" customFormat="false" ht="13.5" hidden="false" customHeight="true" outlineLevel="0" collapsed="false">
      <c r="E625" s="315"/>
      <c r="F625" s="315"/>
      <c r="G625" s="315"/>
      <c r="H625" s="315"/>
    </row>
    <row r="626" customFormat="false" ht="13.5" hidden="false" customHeight="true" outlineLevel="0" collapsed="false">
      <c r="E626" s="315"/>
      <c r="F626" s="315"/>
      <c r="G626" s="315"/>
      <c r="H626" s="315"/>
    </row>
    <row r="627" customFormat="false" ht="13.5" hidden="false" customHeight="true" outlineLevel="0" collapsed="false">
      <c r="E627" s="315"/>
      <c r="F627" s="315"/>
      <c r="G627" s="315"/>
      <c r="H627" s="315"/>
    </row>
    <row r="628" customFormat="false" ht="13.5" hidden="false" customHeight="true" outlineLevel="0" collapsed="false">
      <c r="E628" s="315"/>
      <c r="F628" s="315"/>
      <c r="G628" s="315"/>
      <c r="H628" s="315"/>
    </row>
    <row r="629" customFormat="false" ht="13.5" hidden="false" customHeight="true" outlineLevel="0" collapsed="false">
      <c r="E629" s="315"/>
      <c r="F629" s="315"/>
      <c r="G629" s="315"/>
      <c r="H629" s="315"/>
    </row>
    <row r="630" customFormat="false" ht="13.5" hidden="false" customHeight="true" outlineLevel="0" collapsed="false">
      <c r="E630" s="315"/>
      <c r="F630" s="315"/>
      <c r="G630" s="315"/>
      <c r="H630" s="315"/>
    </row>
    <row r="631" customFormat="false" ht="13.5" hidden="false" customHeight="true" outlineLevel="0" collapsed="false">
      <c r="E631" s="315"/>
      <c r="F631" s="315"/>
      <c r="G631" s="315"/>
      <c r="H631" s="315"/>
    </row>
    <row r="632" customFormat="false" ht="13.5" hidden="false" customHeight="true" outlineLevel="0" collapsed="false">
      <c r="E632" s="315"/>
      <c r="F632" s="315"/>
      <c r="G632" s="315"/>
      <c r="H632" s="315"/>
    </row>
    <row r="633" customFormat="false" ht="13.5" hidden="false" customHeight="true" outlineLevel="0" collapsed="false">
      <c r="E633" s="315"/>
      <c r="F633" s="315"/>
      <c r="G633" s="315"/>
      <c r="H633" s="315"/>
    </row>
    <row r="634" customFormat="false" ht="13.5" hidden="false" customHeight="true" outlineLevel="0" collapsed="false">
      <c r="E634" s="315"/>
      <c r="F634" s="315"/>
      <c r="G634" s="315"/>
      <c r="H634" s="315"/>
    </row>
    <row r="635" customFormat="false" ht="13.5" hidden="false" customHeight="true" outlineLevel="0" collapsed="false">
      <c r="E635" s="315"/>
      <c r="F635" s="315"/>
      <c r="G635" s="315"/>
      <c r="H635" s="315"/>
    </row>
    <row r="636" customFormat="false" ht="13.5" hidden="false" customHeight="true" outlineLevel="0" collapsed="false">
      <c r="E636" s="315"/>
      <c r="F636" s="315"/>
      <c r="G636" s="315"/>
      <c r="H636" s="315"/>
    </row>
    <row r="637" customFormat="false" ht="13.5" hidden="false" customHeight="true" outlineLevel="0" collapsed="false">
      <c r="E637" s="315"/>
      <c r="F637" s="315"/>
      <c r="G637" s="315"/>
      <c r="H637" s="315"/>
    </row>
    <row r="638" customFormat="false" ht="13.5" hidden="false" customHeight="true" outlineLevel="0" collapsed="false">
      <c r="E638" s="315"/>
      <c r="F638" s="315"/>
      <c r="G638" s="315"/>
      <c r="H638" s="315"/>
    </row>
    <row r="639" customFormat="false" ht="13.5" hidden="false" customHeight="true" outlineLevel="0" collapsed="false">
      <c r="E639" s="315"/>
      <c r="F639" s="315"/>
      <c r="G639" s="315"/>
      <c r="H639" s="315"/>
    </row>
    <row r="640" customFormat="false" ht="13.5" hidden="false" customHeight="true" outlineLevel="0" collapsed="false">
      <c r="E640" s="315"/>
      <c r="F640" s="315"/>
      <c r="G640" s="315"/>
      <c r="H640" s="315"/>
    </row>
    <row r="641" customFormat="false" ht="13.5" hidden="false" customHeight="true" outlineLevel="0" collapsed="false">
      <c r="E641" s="315"/>
      <c r="F641" s="315"/>
      <c r="G641" s="315"/>
      <c r="H641" s="315"/>
    </row>
    <row r="642" customFormat="false" ht="13.5" hidden="false" customHeight="true" outlineLevel="0" collapsed="false">
      <c r="E642" s="315"/>
      <c r="F642" s="315"/>
      <c r="G642" s="315"/>
      <c r="H642" s="315"/>
    </row>
    <row r="643" customFormat="false" ht="13.5" hidden="false" customHeight="true" outlineLevel="0" collapsed="false">
      <c r="E643" s="315"/>
      <c r="F643" s="315"/>
      <c r="G643" s="315"/>
      <c r="H643" s="315"/>
    </row>
    <row r="644" customFormat="false" ht="13.5" hidden="false" customHeight="true" outlineLevel="0" collapsed="false">
      <c r="E644" s="315"/>
      <c r="F644" s="315"/>
      <c r="G644" s="315"/>
      <c r="H644" s="315"/>
    </row>
    <row r="645" customFormat="false" ht="13.5" hidden="false" customHeight="true" outlineLevel="0" collapsed="false">
      <c r="E645" s="315"/>
      <c r="F645" s="315"/>
      <c r="G645" s="315"/>
      <c r="H645" s="315"/>
    </row>
    <row r="646" customFormat="false" ht="13.5" hidden="false" customHeight="true" outlineLevel="0" collapsed="false">
      <c r="E646" s="315"/>
      <c r="F646" s="315"/>
      <c r="G646" s="315"/>
      <c r="H646" s="315"/>
    </row>
    <row r="647" customFormat="false" ht="13.5" hidden="false" customHeight="true" outlineLevel="0" collapsed="false">
      <c r="E647" s="315"/>
      <c r="F647" s="315"/>
      <c r="G647" s="315"/>
      <c r="H647" s="315"/>
    </row>
    <row r="648" customFormat="false" ht="13.5" hidden="false" customHeight="true" outlineLevel="0" collapsed="false">
      <c r="E648" s="315"/>
      <c r="F648" s="315"/>
      <c r="G648" s="315"/>
      <c r="H648" s="315"/>
    </row>
    <row r="649" customFormat="false" ht="13.5" hidden="false" customHeight="true" outlineLevel="0" collapsed="false">
      <c r="E649" s="315"/>
      <c r="F649" s="315"/>
      <c r="G649" s="315"/>
      <c r="H649" s="315"/>
    </row>
    <row r="650" customFormat="false" ht="13.5" hidden="false" customHeight="true" outlineLevel="0" collapsed="false">
      <c r="E650" s="315"/>
      <c r="F650" s="315"/>
      <c r="G650" s="315"/>
      <c r="H650" s="315"/>
    </row>
    <row r="651" customFormat="false" ht="13.5" hidden="false" customHeight="true" outlineLevel="0" collapsed="false">
      <c r="E651" s="315"/>
      <c r="F651" s="315"/>
      <c r="G651" s="315"/>
      <c r="H651" s="315"/>
    </row>
    <row r="652" customFormat="false" ht="13.5" hidden="false" customHeight="true" outlineLevel="0" collapsed="false">
      <c r="E652" s="315"/>
      <c r="F652" s="315"/>
      <c r="G652" s="315"/>
      <c r="H652" s="315"/>
    </row>
    <row r="653" customFormat="false" ht="13.5" hidden="false" customHeight="true" outlineLevel="0" collapsed="false">
      <c r="E653" s="315"/>
      <c r="F653" s="315"/>
      <c r="G653" s="315"/>
      <c r="H653" s="315"/>
    </row>
    <row r="654" customFormat="false" ht="13.5" hidden="false" customHeight="true" outlineLevel="0" collapsed="false">
      <c r="E654" s="315"/>
      <c r="F654" s="315"/>
      <c r="G654" s="315"/>
      <c r="H654" s="315"/>
    </row>
    <row r="655" customFormat="false" ht="13.5" hidden="false" customHeight="true" outlineLevel="0" collapsed="false">
      <c r="E655" s="315"/>
      <c r="F655" s="315"/>
      <c r="G655" s="315"/>
      <c r="H655" s="315"/>
    </row>
    <row r="656" customFormat="false" ht="13.5" hidden="false" customHeight="true" outlineLevel="0" collapsed="false">
      <c r="E656" s="315"/>
      <c r="F656" s="315"/>
      <c r="G656" s="315"/>
      <c r="H656" s="315"/>
    </row>
    <row r="657" customFormat="false" ht="13.5" hidden="false" customHeight="true" outlineLevel="0" collapsed="false">
      <c r="E657" s="315"/>
      <c r="F657" s="315"/>
      <c r="G657" s="315"/>
      <c r="H657" s="315"/>
    </row>
    <row r="658" customFormat="false" ht="13.5" hidden="false" customHeight="true" outlineLevel="0" collapsed="false">
      <c r="E658" s="315"/>
      <c r="F658" s="315"/>
      <c r="G658" s="315"/>
      <c r="H658" s="315"/>
    </row>
    <row r="659" customFormat="false" ht="13.5" hidden="false" customHeight="true" outlineLevel="0" collapsed="false">
      <c r="E659" s="315"/>
      <c r="F659" s="315"/>
      <c r="G659" s="315"/>
      <c r="H659" s="315"/>
    </row>
    <row r="660" customFormat="false" ht="13.5" hidden="false" customHeight="true" outlineLevel="0" collapsed="false">
      <c r="E660" s="315"/>
      <c r="F660" s="315"/>
      <c r="G660" s="315"/>
      <c r="H660" s="315"/>
    </row>
    <row r="661" customFormat="false" ht="13.5" hidden="false" customHeight="true" outlineLevel="0" collapsed="false">
      <c r="E661" s="315"/>
      <c r="F661" s="315"/>
      <c r="G661" s="315"/>
      <c r="H661" s="315"/>
    </row>
    <row r="662" customFormat="false" ht="13.5" hidden="false" customHeight="true" outlineLevel="0" collapsed="false">
      <c r="E662" s="315"/>
      <c r="F662" s="315"/>
      <c r="G662" s="315"/>
      <c r="H662" s="315"/>
    </row>
    <row r="663" customFormat="false" ht="13.5" hidden="false" customHeight="true" outlineLevel="0" collapsed="false">
      <c r="E663" s="315"/>
      <c r="F663" s="315"/>
      <c r="G663" s="315"/>
      <c r="H663" s="315"/>
    </row>
    <row r="664" customFormat="false" ht="13.5" hidden="false" customHeight="true" outlineLevel="0" collapsed="false">
      <c r="E664" s="315"/>
      <c r="F664" s="315"/>
      <c r="G664" s="315"/>
      <c r="H664" s="315"/>
    </row>
    <row r="665" customFormat="false" ht="13.5" hidden="false" customHeight="true" outlineLevel="0" collapsed="false">
      <c r="E665" s="315"/>
      <c r="F665" s="315"/>
      <c r="G665" s="315"/>
      <c r="H665" s="315"/>
    </row>
    <row r="666" customFormat="false" ht="13.5" hidden="false" customHeight="true" outlineLevel="0" collapsed="false">
      <c r="E666" s="315"/>
      <c r="F666" s="315"/>
      <c r="G666" s="315"/>
      <c r="H666" s="315"/>
    </row>
    <row r="667" customFormat="false" ht="13.5" hidden="false" customHeight="true" outlineLevel="0" collapsed="false">
      <c r="E667" s="315"/>
      <c r="F667" s="315"/>
      <c r="G667" s="315"/>
      <c r="H667" s="315"/>
    </row>
    <row r="668" customFormat="false" ht="13.5" hidden="false" customHeight="true" outlineLevel="0" collapsed="false">
      <c r="E668" s="315"/>
      <c r="F668" s="315"/>
      <c r="G668" s="315"/>
      <c r="H668" s="315"/>
    </row>
    <row r="669" customFormat="false" ht="13.5" hidden="false" customHeight="true" outlineLevel="0" collapsed="false">
      <c r="E669" s="315"/>
      <c r="F669" s="315"/>
      <c r="G669" s="315"/>
      <c r="H669" s="315"/>
    </row>
    <row r="670" customFormat="false" ht="13.5" hidden="false" customHeight="true" outlineLevel="0" collapsed="false">
      <c r="E670" s="315"/>
      <c r="F670" s="315"/>
      <c r="G670" s="315"/>
      <c r="H670" s="315"/>
    </row>
    <row r="671" customFormat="false" ht="13.5" hidden="false" customHeight="true" outlineLevel="0" collapsed="false">
      <c r="E671" s="315"/>
      <c r="F671" s="315"/>
      <c r="G671" s="315"/>
      <c r="H671" s="315"/>
    </row>
    <row r="672" customFormat="false" ht="13.5" hidden="false" customHeight="true" outlineLevel="0" collapsed="false">
      <c r="E672" s="315"/>
      <c r="F672" s="315"/>
      <c r="G672" s="315"/>
      <c r="H672" s="315"/>
    </row>
    <row r="673" customFormat="false" ht="13.5" hidden="false" customHeight="true" outlineLevel="0" collapsed="false">
      <c r="E673" s="315"/>
      <c r="F673" s="315"/>
      <c r="G673" s="315"/>
      <c r="H673" s="315"/>
    </row>
    <row r="674" customFormat="false" ht="13.5" hidden="false" customHeight="true" outlineLevel="0" collapsed="false">
      <c r="E674" s="315"/>
      <c r="F674" s="315"/>
      <c r="G674" s="315"/>
      <c r="H674" s="315"/>
    </row>
    <row r="675" customFormat="false" ht="13.5" hidden="false" customHeight="true" outlineLevel="0" collapsed="false">
      <c r="E675" s="315"/>
      <c r="F675" s="315"/>
      <c r="G675" s="315"/>
      <c r="H675" s="315"/>
    </row>
    <row r="676" customFormat="false" ht="13.5" hidden="false" customHeight="true" outlineLevel="0" collapsed="false">
      <c r="E676" s="315"/>
      <c r="F676" s="315"/>
      <c r="G676" s="315"/>
      <c r="H676" s="315"/>
    </row>
    <row r="677" customFormat="false" ht="13.5" hidden="false" customHeight="true" outlineLevel="0" collapsed="false">
      <c r="E677" s="315"/>
      <c r="F677" s="315"/>
      <c r="G677" s="315"/>
      <c r="H677" s="315"/>
    </row>
    <row r="678" customFormat="false" ht="13.5" hidden="false" customHeight="true" outlineLevel="0" collapsed="false">
      <c r="E678" s="315"/>
      <c r="F678" s="315"/>
      <c r="G678" s="315"/>
      <c r="H678" s="315"/>
    </row>
    <row r="679" customFormat="false" ht="13.5" hidden="false" customHeight="true" outlineLevel="0" collapsed="false">
      <c r="E679" s="315"/>
      <c r="F679" s="315"/>
      <c r="G679" s="315"/>
      <c r="H679" s="315"/>
    </row>
    <row r="680" customFormat="false" ht="13.5" hidden="false" customHeight="true" outlineLevel="0" collapsed="false">
      <c r="E680" s="315"/>
      <c r="F680" s="315"/>
      <c r="G680" s="315"/>
      <c r="H680" s="315"/>
    </row>
    <row r="681" customFormat="false" ht="13.5" hidden="false" customHeight="true" outlineLevel="0" collapsed="false">
      <c r="E681" s="315"/>
      <c r="F681" s="315"/>
      <c r="G681" s="315"/>
      <c r="H681" s="315"/>
    </row>
    <row r="682" customFormat="false" ht="13.5" hidden="false" customHeight="true" outlineLevel="0" collapsed="false">
      <c r="E682" s="315"/>
      <c r="F682" s="315"/>
      <c r="G682" s="315"/>
      <c r="H682" s="315"/>
    </row>
    <row r="683" customFormat="false" ht="13.5" hidden="false" customHeight="true" outlineLevel="0" collapsed="false">
      <c r="E683" s="315"/>
      <c r="F683" s="315"/>
      <c r="G683" s="315"/>
      <c r="H683" s="315"/>
    </row>
    <row r="684" customFormat="false" ht="13.5" hidden="false" customHeight="true" outlineLevel="0" collapsed="false">
      <c r="E684" s="315"/>
      <c r="F684" s="315"/>
      <c r="G684" s="315"/>
      <c r="H684" s="315"/>
    </row>
    <row r="685" customFormat="false" ht="13.5" hidden="false" customHeight="true" outlineLevel="0" collapsed="false">
      <c r="E685" s="315"/>
      <c r="F685" s="315"/>
      <c r="G685" s="315"/>
      <c r="H685" s="315"/>
    </row>
    <row r="686" customFormat="false" ht="13.5" hidden="false" customHeight="true" outlineLevel="0" collapsed="false">
      <c r="E686" s="315"/>
      <c r="F686" s="315"/>
      <c r="G686" s="315"/>
      <c r="H686" s="315"/>
    </row>
    <row r="687" customFormat="false" ht="13.5" hidden="false" customHeight="true" outlineLevel="0" collapsed="false">
      <c r="E687" s="315"/>
      <c r="F687" s="315"/>
      <c r="G687" s="315"/>
      <c r="H687" s="315"/>
    </row>
    <row r="688" customFormat="false" ht="13.5" hidden="false" customHeight="true" outlineLevel="0" collapsed="false">
      <c r="E688" s="315"/>
      <c r="F688" s="315"/>
      <c r="G688" s="315"/>
      <c r="H688" s="315"/>
    </row>
    <row r="689" customFormat="false" ht="13.5" hidden="false" customHeight="true" outlineLevel="0" collapsed="false">
      <c r="E689" s="315"/>
      <c r="F689" s="315"/>
      <c r="G689" s="315"/>
      <c r="H689" s="315"/>
    </row>
    <row r="690" customFormat="false" ht="13.5" hidden="false" customHeight="true" outlineLevel="0" collapsed="false">
      <c r="E690" s="315"/>
      <c r="F690" s="315"/>
      <c r="G690" s="315"/>
      <c r="H690" s="315"/>
    </row>
    <row r="691" customFormat="false" ht="13.5" hidden="false" customHeight="true" outlineLevel="0" collapsed="false">
      <c r="E691" s="315"/>
      <c r="F691" s="315"/>
      <c r="G691" s="315"/>
      <c r="H691" s="315"/>
    </row>
    <row r="692" customFormat="false" ht="13.5" hidden="false" customHeight="true" outlineLevel="0" collapsed="false">
      <c r="E692" s="315"/>
      <c r="F692" s="315"/>
      <c r="G692" s="315"/>
      <c r="H692" s="315"/>
    </row>
    <row r="693" customFormat="false" ht="13.5" hidden="false" customHeight="true" outlineLevel="0" collapsed="false">
      <c r="E693" s="315"/>
      <c r="F693" s="315"/>
      <c r="G693" s="315"/>
      <c r="H693" s="315"/>
    </row>
    <row r="694" customFormat="false" ht="13.5" hidden="false" customHeight="true" outlineLevel="0" collapsed="false">
      <c r="E694" s="315"/>
      <c r="F694" s="315"/>
      <c r="G694" s="315"/>
      <c r="H694" s="315"/>
    </row>
    <row r="695" customFormat="false" ht="13.5" hidden="false" customHeight="true" outlineLevel="0" collapsed="false">
      <c r="E695" s="315"/>
      <c r="F695" s="315"/>
      <c r="G695" s="315"/>
      <c r="H695" s="315"/>
    </row>
    <row r="696" customFormat="false" ht="13.5" hidden="false" customHeight="true" outlineLevel="0" collapsed="false">
      <c r="E696" s="315"/>
      <c r="F696" s="315"/>
      <c r="G696" s="315"/>
      <c r="H696" s="315"/>
    </row>
    <row r="697" customFormat="false" ht="13.5" hidden="false" customHeight="true" outlineLevel="0" collapsed="false">
      <c r="E697" s="315"/>
      <c r="F697" s="315"/>
      <c r="G697" s="315"/>
      <c r="H697" s="315"/>
    </row>
    <row r="698" customFormat="false" ht="13.5" hidden="false" customHeight="true" outlineLevel="0" collapsed="false">
      <c r="E698" s="315"/>
      <c r="F698" s="315"/>
      <c r="G698" s="315"/>
      <c r="H698" s="315"/>
    </row>
    <row r="699" customFormat="false" ht="13.5" hidden="false" customHeight="true" outlineLevel="0" collapsed="false">
      <c r="E699" s="315"/>
      <c r="F699" s="315"/>
      <c r="G699" s="315"/>
      <c r="H699" s="315"/>
    </row>
    <row r="700" customFormat="false" ht="13.5" hidden="false" customHeight="true" outlineLevel="0" collapsed="false">
      <c r="E700" s="315"/>
      <c r="F700" s="315"/>
      <c r="G700" s="315"/>
      <c r="H700" s="315"/>
    </row>
    <row r="701" customFormat="false" ht="13.5" hidden="false" customHeight="true" outlineLevel="0" collapsed="false">
      <c r="E701" s="315"/>
      <c r="F701" s="315"/>
      <c r="G701" s="315"/>
      <c r="H701" s="315"/>
    </row>
    <row r="702" customFormat="false" ht="13.5" hidden="false" customHeight="true" outlineLevel="0" collapsed="false">
      <c r="E702" s="315"/>
      <c r="F702" s="315"/>
      <c r="G702" s="315"/>
      <c r="H702" s="315"/>
    </row>
    <row r="703" customFormat="false" ht="13.5" hidden="false" customHeight="true" outlineLevel="0" collapsed="false">
      <c r="E703" s="315"/>
      <c r="F703" s="315"/>
      <c r="G703" s="315"/>
      <c r="H703" s="315"/>
    </row>
    <row r="704" customFormat="false" ht="13.5" hidden="false" customHeight="true" outlineLevel="0" collapsed="false">
      <c r="E704" s="315"/>
      <c r="F704" s="315"/>
      <c r="G704" s="315"/>
      <c r="H704" s="315"/>
    </row>
    <row r="705" customFormat="false" ht="13.5" hidden="false" customHeight="true" outlineLevel="0" collapsed="false">
      <c r="E705" s="315"/>
      <c r="F705" s="315"/>
      <c r="G705" s="315"/>
      <c r="H705" s="315"/>
    </row>
    <row r="706" customFormat="false" ht="13.5" hidden="false" customHeight="true" outlineLevel="0" collapsed="false">
      <c r="E706" s="315"/>
      <c r="F706" s="315"/>
      <c r="G706" s="315"/>
      <c r="H706" s="315"/>
    </row>
    <row r="707" customFormat="false" ht="13.5" hidden="false" customHeight="true" outlineLevel="0" collapsed="false">
      <c r="E707" s="315"/>
      <c r="F707" s="315"/>
      <c r="G707" s="315"/>
      <c r="H707" s="315"/>
    </row>
    <row r="708" customFormat="false" ht="13.5" hidden="false" customHeight="true" outlineLevel="0" collapsed="false">
      <c r="E708" s="315"/>
      <c r="F708" s="315"/>
      <c r="G708" s="315"/>
      <c r="H708" s="315"/>
    </row>
    <row r="709" customFormat="false" ht="13.5" hidden="false" customHeight="true" outlineLevel="0" collapsed="false">
      <c r="E709" s="315"/>
      <c r="F709" s="315"/>
      <c r="G709" s="315"/>
      <c r="H709" s="315"/>
    </row>
    <row r="710" customFormat="false" ht="13.5" hidden="false" customHeight="true" outlineLevel="0" collapsed="false">
      <c r="E710" s="315"/>
      <c r="F710" s="315"/>
      <c r="G710" s="315"/>
      <c r="H710" s="315"/>
    </row>
    <row r="711" customFormat="false" ht="13.5" hidden="false" customHeight="true" outlineLevel="0" collapsed="false">
      <c r="E711" s="315"/>
      <c r="F711" s="315"/>
      <c r="G711" s="315"/>
      <c r="H711" s="315"/>
    </row>
    <row r="712" customFormat="false" ht="13.5" hidden="false" customHeight="true" outlineLevel="0" collapsed="false">
      <c r="E712" s="315"/>
      <c r="F712" s="315"/>
      <c r="G712" s="315"/>
      <c r="H712" s="315"/>
    </row>
    <row r="713" customFormat="false" ht="13.5" hidden="false" customHeight="true" outlineLevel="0" collapsed="false">
      <c r="E713" s="315"/>
      <c r="F713" s="315"/>
      <c r="G713" s="315"/>
      <c r="H713" s="315"/>
    </row>
    <row r="714" customFormat="false" ht="13.5" hidden="false" customHeight="true" outlineLevel="0" collapsed="false">
      <c r="E714" s="315"/>
      <c r="F714" s="315"/>
      <c r="G714" s="315"/>
      <c r="H714" s="315"/>
    </row>
    <row r="715" customFormat="false" ht="13.5" hidden="false" customHeight="true" outlineLevel="0" collapsed="false">
      <c r="E715" s="315"/>
      <c r="F715" s="315"/>
      <c r="G715" s="315"/>
      <c r="H715" s="315"/>
    </row>
    <row r="716" customFormat="false" ht="13.5" hidden="false" customHeight="true" outlineLevel="0" collapsed="false">
      <c r="E716" s="315"/>
      <c r="F716" s="315"/>
      <c r="G716" s="315"/>
      <c r="H716" s="315"/>
    </row>
    <row r="717" customFormat="false" ht="13.5" hidden="false" customHeight="true" outlineLevel="0" collapsed="false">
      <c r="E717" s="315"/>
      <c r="F717" s="315"/>
      <c r="G717" s="315"/>
      <c r="H717" s="315"/>
    </row>
    <row r="718" customFormat="false" ht="13.5" hidden="false" customHeight="true" outlineLevel="0" collapsed="false">
      <c r="E718" s="315"/>
      <c r="F718" s="315"/>
      <c r="G718" s="315"/>
      <c r="H718" s="315"/>
    </row>
    <row r="719" customFormat="false" ht="13.5" hidden="false" customHeight="true" outlineLevel="0" collapsed="false">
      <c r="E719" s="315"/>
      <c r="F719" s="315"/>
      <c r="G719" s="315"/>
      <c r="H719" s="315"/>
    </row>
    <row r="720" customFormat="false" ht="13.5" hidden="false" customHeight="true" outlineLevel="0" collapsed="false">
      <c r="E720" s="315"/>
      <c r="F720" s="315"/>
      <c r="G720" s="315"/>
      <c r="H720" s="315"/>
    </row>
    <row r="721" customFormat="false" ht="13.5" hidden="false" customHeight="true" outlineLevel="0" collapsed="false">
      <c r="E721" s="315"/>
      <c r="F721" s="315"/>
      <c r="G721" s="315"/>
      <c r="H721" s="315"/>
    </row>
    <row r="722" customFormat="false" ht="13.5" hidden="false" customHeight="true" outlineLevel="0" collapsed="false">
      <c r="E722" s="315"/>
      <c r="F722" s="315"/>
      <c r="G722" s="315"/>
      <c r="H722" s="315"/>
    </row>
    <row r="723" customFormat="false" ht="13.5" hidden="false" customHeight="true" outlineLevel="0" collapsed="false">
      <c r="E723" s="315"/>
      <c r="F723" s="315"/>
      <c r="G723" s="315"/>
      <c r="H723" s="315"/>
    </row>
    <row r="724" customFormat="false" ht="13.5" hidden="false" customHeight="true" outlineLevel="0" collapsed="false">
      <c r="E724" s="315"/>
      <c r="F724" s="315"/>
      <c r="G724" s="315"/>
      <c r="H724" s="315"/>
    </row>
    <row r="725" customFormat="false" ht="13.5" hidden="false" customHeight="true" outlineLevel="0" collapsed="false">
      <c r="E725" s="315"/>
      <c r="F725" s="315"/>
      <c r="G725" s="315"/>
      <c r="H725" s="315"/>
    </row>
    <row r="726" customFormat="false" ht="13.5" hidden="false" customHeight="true" outlineLevel="0" collapsed="false">
      <c r="E726" s="315"/>
      <c r="F726" s="315"/>
      <c r="G726" s="315"/>
      <c r="H726" s="315"/>
    </row>
    <row r="727" customFormat="false" ht="13.5" hidden="false" customHeight="true" outlineLevel="0" collapsed="false">
      <c r="E727" s="315"/>
      <c r="F727" s="315"/>
      <c r="G727" s="315"/>
      <c r="H727" s="315"/>
    </row>
    <row r="728" customFormat="false" ht="13.5" hidden="false" customHeight="true" outlineLevel="0" collapsed="false">
      <c r="E728" s="315"/>
      <c r="F728" s="315"/>
      <c r="G728" s="315"/>
      <c r="H728" s="315"/>
    </row>
    <row r="729" customFormat="false" ht="13.5" hidden="false" customHeight="true" outlineLevel="0" collapsed="false">
      <c r="E729" s="315"/>
      <c r="F729" s="315"/>
      <c r="G729" s="315"/>
      <c r="H729" s="315"/>
    </row>
    <row r="730" customFormat="false" ht="13.5" hidden="false" customHeight="true" outlineLevel="0" collapsed="false">
      <c r="E730" s="315"/>
      <c r="F730" s="315"/>
      <c r="G730" s="315"/>
      <c r="H730" s="315"/>
    </row>
    <row r="731" customFormat="false" ht="13.5" hidden="false" customHeight="true" outlineLevel="0" collapsed="false">
      <c r="E731" s="315"/>
      <c r="F731" s="315"/>
      <c r="G731" s="315"/>
      <c r="H731" s="315"/>
    </row>
    <row r="732" customFormat="false" ht="13.5" hidden="false" customHeight="true" outlineLevel="0" collapsed="false">
      <c r="E732" s="315"/>
      <c r="F732" s="315"/>
      <c r="G732" s="315"/>
      <c r="H732" s="315"/>
    </row>
    <row r="733" customFormat="false" ht="13.5" hidden="false" customHeight="true" outlineLevel="0" collapsed="false">
      <c r="E733" s="315"/>
      <c r="F733" s="315"/>
      <c r="G733" s="315"/>
      <c r="H733" s="315"/>
    </row>
    <row r="734" customFormat="false" ht="13.5" hidden="false" customHeight="true" outlineLevel="0" collapsed="false">
      <c r="E734" s="315"/>
      <c r="F734" s="315"/>
      <c r="G734" s="315"/>
      <c r="H734" s="315"/>
    </row>
    <row r="735" customFormat="false" ht="13.5" hidden="false" customHeight="true" outlineLevel="0" collapsed="false">
      <c r="E735" s="315"/>
      <c r="F735" s="315"/>
      <c r="G735" s="315"/>
      <c r="H735" s="315"/>
    </row>
    <row r="736" customFormat="false" ht="13.5" hidden="false" customHeight="true" outlineLevel="0" collapsed="false">
      <c r="E736" s="315"/>
      <c r="F736" s="315"/>
      <c r="G736" s="315"/>
      <c r="H736" s="315"/>
    </row>
    <row r="737" customFormat="false" ht="13.5" hidden="false" customHeight="true" outlineLevel="0" collapsed="false">
      <c r="E737" s="315"/>
      <c r="F737" s="315"/>
      <c r="G737" s="315"/>
      <c r="H737" s="315"/>
    </row>
    <row r="738" customFormat="false" ht="13.5" hidden="false" customHeight="true" outlineLevel="0" collapsed="false">
      <c r="E738" s="315"/>
      <c r="F738" s="315"/>
      <c r="G738" s="315"/>
      <c r="H738" s="315"/>
    </row>
    <row r="739" customFormat="false" ht="13.5" hidden="false" customHeight="true" outlineLevel="0" collapsed="false">
      <c r="E739" s="315"/>
      <c r="F739" s="315"/>
      <c r="G739" s="315"/>
      <c r="H739" s="315"/>
    </row>
    <row r="740" customFormat="false" ht="13.5" hidden="false" customHeight="true" outlineLevel="0" collapsed="false">
      <c r="E740" s="315"/>
      <c r="F740" s="315"/>
      <c r="G740" s="315"/>
      <c r="H740" s="315"/>
    </row>
    <row r="741" customFormat="false" ht="13.5" hidden="false" customHeight="true" outlineLevel="0" collapsed="false">
      <c r="E741" s="315"/>
      <c r="F741" s="315"/>
      <c r="G741" s="315"/>
      <c r="H741" s="315"/>
    </row>
    <row r="742" customFormat="false" ht="13.5" hidden="false" customHeight="true" outlineLevel="0" collapsed="false">
      <c r="E742" s="315"/>
      <c r="F742" s="315"/>
      <c r="G742" s="315"/>
      <c r="H742" s="315"/>
    </row>
    <row r="743" customFormat="false" ht="13.5" hidden="false" customHeight="true" outlineLevel="0" collapsed="false">
      <c r="E743" s="315"/>
      <c r="F743" s="315"/>
      <c r="G743" s="315"/>
      <c r="H743" s="315"/>
    </row>
    <row r="744" customFormat="false" ht="13.5" hidden="false" customHeight="true" outlineLevel="0" collapsed="false">
      <c r="E744" s="315"/>
      <c r="F744" s="315"/>
      <c r="G744" s="315"/>
      <c r="H744" s="315"/>
    </row>
    <row r="745" customFormat="false" ht="13.5" hidden="false" customHeight="true" outlineLevel="0" collapsed="false">
      <c r="E745" s="315"/>
      <c r="F745" s="315"/>
      <c r="G745" s="315"/>
      <c r="H745" s="315"/>
    </row>
    <row r="746" customFormat="false" ht="13.5" hidden="false" customHeight="true" outlineLevel="0" collapsed="false">
      <c r="E746" s="315"/>
      <c r="F746" s="315"/>
      <c r="G746" s="315"/>
      <c r="H746" s="315"/>
    </row>
    <row r="747" customFormat="false" ht="13.5" hidden="false" customHeight="true" outlineLevel="0" collapsed="false">
      <c r="E747" s="315"/>
      <c r="F747" s="315"/>
      <c r="G747" s="315"/>
      <c r="H747" s="315"/>
    </row>
    <row r="748" customFormat="false" ht="13.5" hidden="false" customHeight="true" outlineLevel="0" collapsed="false">
      <c r="E748" s="315"/>
      <c r="F748" s="315"/>
      <c r="G748" s="315"/>
      <c r="H748" s="315"/>
    </row>
    <row r="749" customFormat="false" ht="13.5" hidden="false" customHeight="true" outlineLevel="0" collapsed="false">
      <c r="E749" s="315"/>
      <c r="F749" s="315"/>
      <c r="G749" s="315"/>
      <c r="H749" s="315"/>
    </row>
    <row r="750" customFormat="false" ht="13.5" hidden="false" customHeight="true" outlineLevel="0" collapsed="false">
      <c r="E750" s="315"/>
      <c r="F750" s="315"/>
      <c r="G750" s="315"/>
      <c r="H750" s="315"/>
    </row>
    <row r="751" customFormat="false" ht="13.5" hidden="false" customHeight="true" outlineLevel="0" collapsed="false">
      <c r="E751" s="315"/>
      <c r="F751" s="315"/>
      <c r="G751" s="315"/>
      <c r="H751" s="315"/>
    </row>
    <row r="752" customFormat="false" ht="13.5" hidden="false" customHeight="true" outlineLevel="0" collapsed="false">
      <c r="E752" s="315"/>
      <c r="F752" s="315"/>
      <c r="G752" s="315"/>
      <c r="H752" s="315"/>
    </row>
    <row r="753" customFormat="false" ht="13.5" hidden="false" customHeight="true" outlineLevel="0" collapsed="false">
      <c r="E753" s="315"/>
      <c r="F753" s="315"/>
      <c r="G753" s="315"/>
      <c r="H753" s="315"/>
    </row>
    <row r="754" customFormat="false" ht="13.5" hidden="false" customHeight="true" outlineLevel="0" collapsed="false">
      <c r="E754" s="315"/>
      <c r="F754" s="315"/>
      <c r="G754" s="315"/>
      <c r="H754" s="315"/>
    </row>
    <row r="755" customFormat="false" ht="13.5" hidden="false" customHeight="true" outlineLevel="0" collapsed="false">
      <c r="E755" s="315"/>
      <c r="F755" s="315"/>
      <c r="G755" s="315"/>
      <c r="H755" s="315"/>
    </row>
    <row r="756" customFormat="false" ht="13.5" hidden="false" customHeight="true" outlineLevel="0" collapsed="false">
      <c r="E756" s="315"/>
      <c r="F756" s="315"/>
      <c r="G756" s="315"/>
      <c r="H756" s="315"/>
    </row>
    <row r="757" customFormat="false" ht="13.5" hidden="false" customHeight="true" outlineLevel="0" collapsed="false">
      <c r="E757" s="315"/>
      <c r="F757" s="315"/>
      <c r="G757" s="315"/>
      <c r="H757" s="315"/>
    </row>
    <row r="758" customFormat="false" ht="13.5" hidden="false" customHeight="true" outlineLevel="0" collapsed="false">
      <c r="E758" s="315"/>
      <c r="F758" s="315"/>
      <c r="G758" s="315"/>
      <c r="H758" s="315"/>
    </row>
    <row r="759" customFormat="false" ht="13.5" hidden="false" customHeight="true" outlineLevel="0" collapsed="false">
      <c r="E759" s="315"/>
      <c r="F759" s="315"/>
      <c r="G759" s="315"/>
      <c r="H759" s="315"/>
    </row>
    <row r="760" customFormat="false" ht="13.5" hidden="false" customHeight="true" outlineLevel="0" collapsed="false">
      <c r="E760" s="315"/>
      <c r="F760" s="315"/>
      <c r="G760" s="315"/>
      <c r="H760" s="315"/>
    </row>
    <row r="761" customFormat="false" ht="13.5" hidden="false" customHeight="true" outlineLevel="0" collapsed="false">
      <c r="E761" s="315"/>
      <c r="F761" s="315"/>
      <c r="G761" s="315"/>
      <c r="H761" s="315"/>
    </row>
    <row r="762" customFormat="false" ht="13.5" hidden="false" customHeight="true" outlineLevel="0" collapsed="false">
      <c r="E762" s="315"/>
      <c r="F762" s="315"/>
      <c r="G762" s="315"/>
      <c r="H762" s="315"/>
    </row>
    <row r="763" customFormat="false" ht="13.5" hidden="false" customHeight="true" outlineLevel="0" collapsed="false">
      <c r="E763" s="315"/>
      <c r="F763" s="315"/>
      <c r="G763" s="315"/>
      <c r="H763" s="315"/>
    </row>
    <row r="764" customFormat="false" ht="13.5" hidden="false" customHeight="true" outlineLevel="0" collapsed="false">
      <c r="E764" s="315"/>
      <c r="F764" s="315"/>
      <c r="G764" s="315"/>
      <c r="H764" s="315"/>
    </row>
    <row r="765" customFormat="false" ht="13.5" hidden="false" customHeight="true" outlineLevel="0" collapsed="false">
      <c r="E765" s="315"/>
      <c r="F765" s="315"/>
      <c r="G765" s="315"/>
      <c r="H765" s="315"/>
    </row>
    <row r="766" customFormat="false" ht="13.5" hidden="false" customHeight="true" outlineLevel="0" collapsed="false">
      <c r="E766" s="315"/>
      <c r="F766" s="315"/>
      <c r="G766" s="315"/>
      <c r="H766" s="315"/>
    </row>
    <row r="767" customFormat="false" ht="13.5" hidden="false" customHeight="true" outlineLevel="0" collapsed="false">
      <c r="E767" s="315"/>
      <c r="F767" s="315"/>
      <c r="G767" s="315"/>
      <c r="H767" s="315"/>
    </row>
    <row r="768" customFormat="false" ht="13.5" hidden="false" customHeight="true" outlineLevel="0" collapsed="false">
      <c r="E768" s="315"/>
      <c r="F768" s="315"/>
      <c r="G768" s="315"/>
      <c r="H768" s="315"/>
    </row>
    <row r="769" customFormat="false" ht="13.5" hidden="false" customHeight="true" outlineLevel="0" collapsed="false">
      <c r="E769" s="315"/>
      <c r="F769" s="315"/>
      <c r="G769" s="315"/>
      <c r="H769" s="315"/>
    </row>
    <row r="770" customFormat="false" ht="13.5" hidden="false" customHeight="true" outlineLevel="0" collapsed="false">
      <c r="E770" s="315"/>
      <c r="F770" s="315"/>
      <c r="G770" s="315"/>
      <c r="H770" s="315"/>
    </row>
    <row r="771" customFormat="false" ht="13.5" hidden="false" customHeight="true" outlineLevel="0" collapsed="false">
      <c r="E771" s="315"/>
      <c r="F771" s="315"/>
      <c r="G771" s="315"/>
      <c r="H771" s="315"/>
    </row>
    <row r="772" customFormat="false" ht="13.5" hidden="false" customHeight="true" outlineLevel="0" collapsed="false">
      <c r="E772" s="315"/>
      <c r="F772" s="315"/>
      <c r="G772" s="315"/>
      <c r="H772" s="315"/>
    </row>
    <row r="773" customFormat="false" ht="13.5" hidden="false" customHeight="true" outlineLevel="0" collapsed="false">
      <c r="E773" s="315"/>
      <c r="F773" s="315"/>
      <c r="G773" s="315"/>
      <c r="H773" s="315"/>
    </row>
    <row r="774" customFormat="false" ht="13.5" hidden="false" customHeight="true" outlineLevel="0" collapsed="false">
      <c r="E774" s="315"/>
      <c r="F774" s="315"/>
      <c r="G774" s="315"/>
      <c r="H774" s="315"/>
    </row>
    <row r="775" customFormat="false" ht="13.5" hidden="false" customHeight="true" outlineLevel="0" collapsed="false">
      <c r="E775" s="315"/>
      <c r="F775" s="315"/>
      <c r="G775" s="315"/>
      <c r="H775" s="315"/>
    </row>
    <row r="776" customFormat="false" ht="13.5" hidden="false" customHeight="true" outlineLevel="0" collapsed="false">
      <c r="E776" s="315"/>
      <c r="F776" s="315"/>
      <c r="G776" s="315"/>
      <c r="H776" s="315"/>
    </row>
    <row r="777" customFormat="false" ht="13.5" hidden="false" customHeight="true" outlineLevel="0" collapsed="false">
      <c r="E777" s="315"/>
      <c r="F777" s="315"/>
      <c r="G777" s="315"/>
      <c r="H777" s="315"/>
    </row>
    <row r="778" customFormat="false" ht="13.5" hidden="false" customHeight="true" outlineLevel="0" collapsed="false">
      <c r="E778" s="315"/>
      <c r="F778" s="315"/>
      <c r="G778" s="315"/>
      <c r="H778" s="315"/>
    </row>
    <row r="779" customFormat="false" ht="13.5" hidden="false" customHeight="true" outlineLevel="0" collapsed="false">
      <c r="E779" s="315"/>
      <c r="F779" s="315"/>
      <c r="G779" s="315"/>
      <c r="H779" s="315"/>
    </row>
    <row r="780" customFormat="false" ht="13.5" hidden="false" customHeight="true" outlineLevel="0" collapsed="false">
      <c r="E780" s="315"/>
      <c r="F780" s="315"/>
      <c r="G780" s="315"/>
      <c r="H780" s="315"/>
    </row>
    <row r="781" customFormat="false" ht="13.5" hidden="false" customHeight="true" outlineLevel="0" collapsed="false">
      <c r="E781" s="315"/>
      <c r="F781" s="315"/>
      <c r="G781" s="315"/>
      <c r="H781" s="315"/>
    </row>
    <row r="782" customFormat="false" ht="13.5" hidden="false" customHeight="true" outlineLevel="0" collapsed="false">
      <c r="E782" s="315"/>
      <c r="F782" s="315"/>
      <c r="G782" s="315"/>
      <c r="H782" s="315"/>
    </row>
    <row r="783" customFormat="false" ht="13.5" hidden="false" customHeight="true" outlineLevel="0" collapsed="false">
      <c r="E783" s="315"/>
      <c r="F783" s="315"/>
      <c r="G783" s="315"/>
      <c r="H783" s="315"/>
    </row>
    <row r="784" customFormat="false" ht="13.5" hidden="false" customHeight="true" outlineLevel="0" collapsed="false">
      <c r="E784" s="315"/>
      <c r="F784" s="315"/>
      <c r="G784" s="315"/>
      <c r="H784" s="315"/>
    </row>
    <row r="785" customFormat="false" ht="13.5" hidden="false" customHeight="true" outlineLevel="0" collapsed="false">
      <c r="E785" s="315"/>
      <c r="F785" s="315"/>
      <c r="G785" s="315"/>
      <c r="H785" s="315"/>
    </row>
    <row r="786" customFormat="false" ht="13.5" hidden="false" customHeight="true" outlineLevel="0" collapsed="false">
      <c r="E786" s="315"/>
      <c r="F786" s="315"/>
      <c r="G786" s="315"/>
      <c r="H786" s="315"/>
    </row>
    <row r="787" customFormat="false" ht="13.5" hidden="false" customHeight="true" outlineLevel="0" collapsed="false">
      <c r="E787" s="315"/>
      <c r="F787" s="315"/>
      <c r="G787" s="315"/>
      <c r="H787" s="315"/>
    </row>
    <row r="788" customFormat="false" ht="13.5" hidden="false" customHeight="true" outlineLevel="0" collapsed="false">
      <c r="E788" s="315"/>
      <c r="F788" s="315"/>
      <c r="G788" s="315"/>
      <c r="H788" s="315"/>
    </row>
    <row r="789" customFormat="false" ht="13.5" hidden="false" customHeight="true" outlineLevel="0" collapsed="false">
      <c r="E789" s="315"/>
      <c r="F789" s="315"/>
      <c r="G789" s="315"/>
      <c r="H789" s="315"/>
    </row>
    <row r="790" customFormat="false" ht="13.5" hidden="false" customHeight="true" outlineLevel="0" collapsed="false">
      <c r="E790" s="315"/>
      <c r="F790" s="315"/>
      <c r="G790" s="315"/>
      <c r="H790" s="315"/>
    </row>
    <row r="791" customFormat="false" ht="13.5" hidden="false" customHeight="true" outlineLevel="0" collapsed="false">
      <c r="E791" s="315"/>
      <c r="F791" s="315"/>
      <c r="G791" s="315"/>
      <c r="H791" s="315"/>
    </row>
    <row r="792" customFormat="false" ht="13.5" hidden="false" customHeight="true" outlineLevel="0" collapsed="false">
      <c r="E792" s="315"/>
      <c r="F792" s="315"/>
      <c r="G792" s="315"/>
      <c r="H792" s="315"/>
    </row>
    <row r="793" customFormat="false" ht="13.5" hidden="false" customHeight="true" outlineLevel="0" collapsed="false">
      <c r="E793" s="315"/>
      <c r="F793" s="315"/>
      <c r="G793" s="315"/>
      <c r="H793" s="315"/>
    </row>
    <row r="794" customFormat="false" ht="13.5" hidden="false" customHeight="true" outlineLevel="0" collapsed="false">
      <c r="E794" s="315"/>
      <c r="F794" s="315"/>
      <c r="G794" s="315"/>
      <c r="H794" s="315"/>
    </row>
    <row r="795" customFormat="false" ht="13.5" hidden="false" customHeight="true" outlineLevel="0" collapsed="false">
      <c r="E795" s="315"/>
      <c r="F795" s="315"/>
      <c r="G795" s="315"/>
      <c r="H795" s="315"/>
    </row>
    <row r="796" customFormat="false" ht="13.5" hidden="false" customHeight="true" outlineLevel="0" collapsed="false">
      <c r="E796" s="315"/>
      <c r="F796" s="315"/>
      <c r="G796" s="315"/>
      <c r="H796" s="315"/>
    </row>
    <row r="797" customFormat="false" ht="13.5" hidden="false" customHeight="true" outlineLevel="0" collapsed="false">
      <c r="E797" s="315"/>
      <c r="F797" s="315"/>
      <c r="G797" s="315"/>
      <c r="H797" s="315"/>
    </row>
    <row r="798" customFormat="false" ht="13.5" hidden="false" customHeight="true" outlineLevel="0" collapsed="false">
      <c r="E798" s="315"/>
      <c r="F798" s="315"/>
      <c r="G798" s="315"/>
      <c r="H798" s="315"/>
    </row>
    <row r="799" customFormat="false" ht="13.5" hidden="false" customHeight="true" outlineLevel="0" collapsed="false">
      <c r="E799" s="315"/>
      <c r="F799" s="315"/>
      <c r="G799" s="315"/>
      <c r="H799" s="315"/>
    </row>
    <row r="800" customFormat="false" ht="13.5" hidden="false" customHeight="true" outlineLevel="0" collapsed="false">
      <c r="E800" s="315"/>
      <c r="F800" s="315"/>
      <c r="G800" s="315"/>
      <c r="H800" s="315"/>
    </row>
    <row r="801" customFormat="false" ht="13.5" hidden="false" customHeight="true" outlineLevel="0" collapsed="false">
      <c r="E801" s="315"/>
      <c r="F801" s="315"/>
      <c r="G801" s="315"/>
      <c r="H801" s="315"/>
    </row>
    <row r="802" customFormat="false" ht="13.5" hidden="false" customHeight="true" outlineLevel="0" collapsed="false">
      <c r="E802" s="315"/>
      <c r="F802" s="315"/>
      <c r="G802" s="315"/>
      <c r="H802" s="315"/>
    </row>
    <row r="803" customFormat="false" ht="13.5" hidden="false" customHeight="true" outlineLevel="0" collapsed="false">
      <c r="E803" s="315"/>
      <c r="F803" s="315"/>
      <c r="G803" s="315"/>
      <c r="H803" s="315"/>
    </row>
    <row r="804" customFormat="false" ht="13.5" hidden="false" customHeight="true" outlineLevel="0" collapsed="false">
      <c r="E804" s="315"/>
      <c r="F804" s="315"/>
      <c r="G804" s="315"/>
      <c r="H804" s="315"/>
    </row>
    <row r="805" customFormat="false" ht="13.5" hidden="false" customHeight="true" outlineLevel="0" collapsed="false">
      <c r="E805" s="315"/>
      <c r="F805" s="315"/>
      <c r="G805" s="315"/>
      <c r="H805" s="315"/>
    </row>
    <row r="806" customFormat="false" ht="13.5" hidden="false" customHeight="true" outlineLevel="0" collapsed="false">
      <c r="E806" s="315"/>
      <c r="F806" s="315"/>
      <c r="G806" s="315"/>
      <c r="H806" s="315"/>
    </row>
    <row r="807" customFormat="false" ht="13.5" hidden="false" customHeight="true" outlineLevel="0" collapsed="false">
      <c r="E807" s="315"/>
      <c r="F807" s="315"/>
      <c r="G807" s="315"/>
      <c r="H807" s="315"/>
    </row>
    <row r="808" customFormat="false" ht="13.5" hidden="false" customHeight="true" outlineLevel="0" collapsed="false">
      <c r="E808" s="315"/>
      <c r="F808" s="315"/>
      <c r="G808" s="315"/>
      <c r="H808" s="315"/>
    </row>
    <row r="809" customFormat="false" ht="13.5" hidden="false" customHeight="true" outlineLevel="0" collapsed="false">
      <c r="E809" s="315"/>
      <c r="F809" s="315"/>
      <c r="G809" s="315"/>
      <c r="H809" s="315"/>
    </row>
    <row r="810" customFormat="false" ht="13.5" hidden="false" customHeight="true" outlineLevel="0" collapsed="false">
      <c r="E810" s="315"/>
      <c r="F810" s="315"/>
      <c r="G810" s="315"/>
      <c r="H810" s="315"/>
    </row>
    <row r="811" customFormat="false" ht="13.5" hidden="false" customHeight="true" outlineLevel="0" collapsed="false">
      <c r="E811" s="315"/>
      <c r="F811" s="315"/>
      <c r="G811" s="315"/>
      <c r="H811" s="315"/>
    </row>
    <row r="812" customFormat="false" ht="13.5" hidden="false" customHeight="true" outlineLevel="0" collapsed="false">
      <c r="E812" s="315"/>
      <c r="F812" s="315"/>
      <c r="G812" s="315"/>
      <c r="H812" s="315"/>
    </row>
    <row r="813" customFormat="false" ht="13.5" hidden="false" customHeight="true" outlineLevel="0" collapsed="false">
      <c r="E813" s="315"/>
      <c r="F813" s="315"/>
      <c r="G813" s="315"/>
      <c r="H813" s="315"/>
    </row>
    <row r="814" customFormat="false" ht="13.5" hidden="false" customHeight="true" outlineLevel="0" collapsed="false">
      <c r="E814" s="315"/>
      <c r="F814" s="315"/>
      <c r="G814" s="315"/>
      <c r="H814" s="315"/>
    </row>
    <row r="815" customFormat="false" ht="13.5" hidden="false" customHeight="true" outlineLevel="0" collapsed="false">
      <c r="E815" s="315"/>
      <c r="F815" s="315"/>
      <c r="G815" s="315"/>
      <c r="H815" s="315"/>
    </row>
    <row r="816" customFormat="false" ht="13.5" hidden="false" customHeight="true" outlineLevel="0" collapsed="false">
      <c r="E816" s="315"/>
      <c r="F816" s="315"/>
      <c r="G816" s="315"/>
      <c r="H816" s="315"/>
    </row>
    <row r="817" customFormat="false" ht="13.5" hidden="false" customHeight="true" outlineLevel="0" collapsed="false">
      <c r="E817" s="315"/>
      <c r="F817" s="315"/>
      <c r="G817" s="315"/>
      <c r="H817" s="315"/>
    </row>
    <row r="818" customFormat="false" ht="13.5" hidden="false" customHeight="true" outlineLevel="0" collapsed="false">
      <c r="E818" s="315"/>
      <c r="F818" s="315"/>
      <c r="G818" s="315"/>
      <c r="H818" s="315"/>
    </row>
    <row r="819" customFormat="false" ht="13.5" hidden="false" customHeight="true" outlineLevel="0" collapsed="false">
      <c r="E819" s="315"/>
      <c r="F819" s="315"/>
      <c r="G819" s="315"/>
      <c r="H819" s="315"/>
    </row>
    <row r="820" customFormat="false" ht="13.5" hidden="false" customHeight="true" outlineLevel="0" collapsed="false">
      <c r="E820" s="315"/>
      <c r="F820" s="315"/>
      <c r="G820" s="315"/>
      <c r="H820" s="315"/>
    </row>
    <row r="821" customFormat="false" ht="13.5" hidden="false" customHeight="true" outlineLevel="0" collapsed="false">
      <c r="E821" s="315"/>
      <c r="F821" s="315"/>
      <c r="G821" s="315"/>
      <c r="H821" s="315"/>
    </row>
    <row r="822" customFormat="false" ht="13.5" hidden="false" customHeight="true" outlineLevel="0" collapsed="false">
      <c r="E822" s="315"/>
      <c r="F822" s="315"/>
      <c r="G822" s="315"/>
      <c r="H822" s="315"/>
    </row>
    <row r="823" customFormat="false" ht="13.5" hidden="false" customHeight="true" outlineLevel="0" collapsed="false">
      <c r="E823" s="315"/>
      <c r="F823" s="315"/>
      <c r="G823" s="315"/>
      <c r="H823" s="315"/>
    </row>
    <row r="824" customFormat="false" ht="13.5" hidden="false" customHeight="true" outlineLevel="0" collapsed="false">
      <c r="E824" s="315"/>
      <c r="F824" s="315"/>
      <c r="G824" s="315"/>
      <c r="H824" s="315"/>
    </row>
    <row r="825" customFormat="false" ht="13.5" hidden="false" customHeight="true" outlineLevel="0" collapsed="false">
      <c r="E825" s="315"/>
      <c r="F825" s="315"/>
      <c r="G825" s="315"/>
      <c r="H825" s="315"/>
    </row>
    <row r="826" customFormat="false" ht="13.5" hidden="false" customHeight="true" outlineLevel="0" collapsed="false">
      <c r="E826" s="315"/>
      <c r="F826" s="315"/>
      <c r="G826" s="315"/>
      <c r="H826" s="315"/>
    </row>
    <row r="827" customFormat="false" ht="13.5" hidden="false" customHeight="true" outlineLevel="0" collapsed="false">
      <c r="E827" s="315"/>
      <c r="F827" s="315"/>
      <c r="G827" s="315"/>
      <c r="H827" s="315"/>
    </row>
    <row r="828" customFormat="false" ht="13.5" hidden="false" customHeight="true" outlineLevel="0" collapsed="false">
      <c r="E828" s="315"/>
      <c r="F828" s="315"/>
      <c r="G828" s="315"/>
      <c r="H828" s="315"/>
    </row>
    <row r="829" customFormat="false" ht="13.5" hidden="false" customHeight="true" outlineLevel="0" collapsed="false">
      <c r="E829" s="315"/>
      <c r="F829" s="315"/>
      <c r="G829" s="315"/>
      <c r="H829" s="315"/>
    </row>
    <row r="830" customFormat="false" ht="13.5" hidden="false" customHeight="true" outlineLevel="0" collapsed="false">
      <c r="E830" s="315"/>
      <c r="F830" s="315"/>
      <c r="G830" s="315"/>
      <c r="H830" s="315"/>
    </row>
    <row r="831" customFormat="false" ht="13.5" hidden="false" customHeight="true" outlineLevel="0" collapsed="false">
      <c r="E831" s="315"/>
      <c r="F831" s="315"/>
      <c r="G831" s="315"/>
      <c r="H831" s="315"/>
    </row>
    <row r="832" customFormat="false" ht="13.5" hidden="false" customHeight="true" outlineLevel="0" collapsed="false">
      <c r="E832" s="315"/>
      <c r="F832" s="315"/>
      <c r="G832" s="315"/>
      <c r="H832" s="315"/>
    </row>
    <row r="833" customFormat="false" ht="13.5" hidden="false" customHeight="true" outlineLevel="0" collapsed="false">
      <c r="E833" s="315"/>
      <c r="F833" s="315"/>
      <c r="G833" s="315"/>
      <c r="H833" s="315"/>
    </row>
    <row r="834" customFormat="false" ht="13.5" hidden="false" customHeight="true" outlineLevel="0" collapsed="false">
      <c r="E834" s="315"/>
      <c r="F834" s="315"/>
      <c r="G834" s="315"/>
      <c r="H834" s="315"/>
    </row>
    <row r="835" customFormat="false" ht="13.5" hidden="false" customHeight="true" outlineLevel="0" collapsed="false">
      <c r="E835" s="315"/>
      <c r="F835" s="315"/>
      <c r="G835" s="315"/>
      <c r="H835" s="315"/>
    </row>
    <row r="836" customFormat="false" ht="13.5" hidden="false" customHeight="true" outlineLevel="0" collapsed="false">
      <c r="E836" s="315"/>
      <c r="F836" s="315"/>
      <c r="G836" s="315"/>
      <c r="H836" s="315"/>
    </row>
    <row r="837" customFormat="false" ht="13.5" hidden="false" customHeight="true" outlineLevel="0" collapsed="false">
      <c r="E837" s="315"/>
      <c r="F837" s="315"/>
      <c r="G837" s="315"/>
      <c r="H837" s="315"/>
    </row>
    <row r="838" customFormat="false" ht="13.5" hidden="false" customHeight="true" outlineLevel="0" collapsed="false">
      <c r="E838" s="315"/>
      <c r="F838" s="315"/>
      <c r="G838" s="315"/>
      <c r="H838" s="315"/>
    </row>
    <row r="839" customFormat="false" ht="13.5" hidden="false" customHeight="true" outlineLevel="0" collapsed="false">
      <c r="E839" s="315"/>
      <c r="F839" s="315"/>
      <c r="G839" s="315"/>
      <c r="H839" s="315"/>
    </row>
    <row r="840" customFormat="false" ht="13.5" hidden="false" customHeight="true" outlineLevel="0" collapsed="false">
      <c r="E840" s="315"/>
      <c r="F840" s="315"/>
      <c r="G840" s="315"/>
      <c r="H840" s="315"/>
    </row>
    <row r="841" customFormat="false" ht="13.5" hidden="false" customHeight="true" outlineLevel="0" collapsed="false">
      <c r="E841" s="315"/>
      <c r="F841" s="315"/>
      <c r="G841" s="315"/>
      <c r="H841" s="315"/>
    </row>
    <row r="842" customFormat="false" ht="13.5" hidden="false" customHeight="true" outlineLevel="0" collapsed="false">
      <c r="E842" s="315"/>
      <c r="F842" s="315"/>
      <c r="G842" s="315"/>
      <c r="H842" s="315"/>
    </row>
    <row r="843" customFormat="false" ht="13.5" hidden="false" customHeight="true" outlineLevel="0" collapsed="false">
      <c r="E843" s="315"/>
      <c r="F843" s="315"/>
      <c r="G843" s="315"/>
      <c r="H843" s="315"/>
    </row>
    <row r="844" customFormat="false" ht="13.5" hidden="false" customHeight="true" outlineLevel="0" collapsed="false">
      <c r="E844" s="315"/>
      <c r="F844" s="315"/>
      <c r="G844" s="315"/>
      <c r="H844" s="315"/>
    </row>
    <row r="845" customFormat="false" ht="13.5" hidden="false" customHeight="true" outlineLevel="0" collapsed="false">
      <c r="E845" s="315"/>
      <c r="F845" s="315"/>
      <c r="G845" s="315"/>
      <c r="H845" s="315"/>
    </row>
    <row r="846" customFormat="false" ht="13.5" hidden="false" customHeight="true" outlineLevel="0" collapsed="false">
      <c r="E846" s="315"/>
      <c r="F846" s="315"/>
      <c r="G846" s="315"/>
      <c r="H846" s="315"/>
    </row>
    <row r="847" customFormat="false" ht="13.5" hidden="false" customHeight="true" outlineLevel="0" collapsed="false">
      <c r="E847" s="315"/>
      <c r="F847" s="315"/>
      <c r="G847" s="315"/>
      <c r="H847" s="315"/>
    </row>
    <row r="848" customFormat="false" ht="13.5" hidden="false" customHeight="true" outlineLevel="0" collapsed="false">
      <c r="E848" s="315"/>
      <c r="F848" s="315"/>
      <c r="G848" s="315"/>
      <c r="H848" s="315"/>
    </row>
    <row r="849" customFormat="false" ht="13.5" hidden="false" customHeight="true" outlineLevel="0" collapsed="false">
      <c r="E849" s="315"/>
      <c r="F849" s="315"/>
      <c r="G849" s="315"/>
      <c r="H849" s="315"/>
    </row>
    <row r="850" customFormat="false" ht="13.5" hidden="false" customHeight="true" outlineLevel="0" collapsed="false">
      <c r="E850" s="315"/>
      <c r="F850" s="315"/>
      <c r="G850" s="315"/>
      <c r="H850" s="315"/>
    </row>
    <row r="851" customFormat="false" ht="13.5" hidden="false" customHeight="true" outlineLevel="0" collapsed="false">
      <c r="E851" s="315"/>
      <c r="F851" s="315"/>
      <c r="G851" s="315"/>
      <c r="H851" s="315"/>
    </row>
    <row r="852" customFormat="false" ht="13.5" hidden="false" customHeight="true" outlineLevel="0" collapsed="false">
      <c r="E852" s="315"/>
      <c r="F852" s="315"/>
      <c r="G852" s="315"/>
      <c r="H852" s="315"/>
    </row>
    <row r="853" customFormat="false" ht="13.5" hidden="false" customHeight="true" outlineLevel="0" collapsed="false">
      <c r="E853" s="315"/>
      <c r="F853" s="315"/>
      <c r="G853" s="315"/>
      <c r="H853" s="315"/>
    </row>
    <row r="854" customFormat="false" ht="13.5" hidden="false" customHeight="true" outlineLevel="0" collapsed="false">
      <c r="E854" s="315"/>
      <c r="F854" s="315"/>
      <c r="G854" s="315"/>
      <c r="H854" s="315"/>
    </row>
    <row r="855" customFormat="false" ht="13.5" hidden="false" customHeight="true" outlineLevel="0" collapsed="false">
      <c r="E855" s="315"/>
      <c r="F855" s="315"/>
      <c r="G855" s="315"/>
      <c r="H855" s="315"/>
    </row>
    <row r="856" customFormat="false" ht="13.5" hidden="false" customHeight="true" outlineLevel="0" collapsed="false">
      <c r="E856" s="315"/>
      <c r="F856" s="315"/>
      <c r="G856" s="315"/>
      <c r="H856" s="315"/>
    </row>
    <row r="857" customFormat="false" ht="13.5" hidden="false" customHeight="true" outlineLevel="0" collapsed="false">
      <c r="E857" s="315"/>
      <c r="F857" s="315"/>
      <c r="G857" s="315"/>
      <c r="H857" s="315"/>
    </row>
    <row r="858" customFormat="false" ht="13.5" hidden="false" customHeight="true" outlineLevel="0" collapsed="false">
      <c r="E858" s="315"/>
      <c r="F858" s="315"/>
      <c r="G858" s="315"/>
      <c r="H858" s="315"/>
    </row>
    <row r="859" customFormat="false" ht="13.5" hidden="false" customHeight="true" outlineLevel="0" collapsed="false">
      <c r="E859" s="315"/>
      <c r="F859" s="315"/>
      <c r="G859" s="315"/>
      <c r="H859" s="315"/>
    </row>
    <row r="860" customFormat="false" ht="13.5" hidden="false" customHeight="true" outlineLevel="0" collapsed="false">
      <c r="E860" s="315"/>
      <c r="F860" s="315"/>
      <c r="G860" s="315"/>
      <c r="H860" s="315"/>
    </row>
    <row r="861" customFormat="false" ht="13.5" hidden="false" customHeight="true" outlineLevel="0" collapsed="false">
      <c r="E861" s="315"/>
      <c r="F861" s="315"/>
      <c r="G861" s="315"/>
      <c r="H861" s="315"/>
    </row>
    <row r="862" customFormat="false" ht="13.5" hidden="false" customHeight="true" outlineLevel="0" collapsed="false">
      <c r="E862" s="315"/>
      <c r="F862" s="315"/>
      <c r="G862" s="315"/>
      <c r="H862" s="315"/>
    </row>
    <row r="863" customFormat="false" ht="13.5" hidden="false" customHeight="true" outlineLevel="0" collapsed="false">
      <c r="E863" s="315"/>
      <c r="F863" s="315"/>
      <c r="G863" s="315"/>
      <c r="H863" s="315"/>
    </row>
    <row r="864" customFormat="false" ht="13.5" hidden="false" customHeight="true" outlineLevel="0" collapsed="false">
      <c r="E864" s="315"/>
      <c r="F864" s="315"/>
      <c r="G864" s="315"/>
      <c r="H864" s="315"/>
    </row>
    <row r="865" customFormat="false" ht="13.5" hidden="false" customHeight="true" outlineLevel="0" collapsed="false">
      <c r="E865" s="315"/>
      <c r="F865" s="315"/>
      <c r="G865" s="315"/>
      <c r="H865" s="315"/>
    </row>
    <row r="866" customFormat="false" ht="13.5" hidden="false" customHeight="true" outlineLevel="0" collapsed="false">
      <c r="E866" s="315"/>
      <c r="F866" s="315"/>
      <c r="G866" s="315"/>
      <c r="H866" s="315"/>
    </row>
    <row r="867" customFormat="false" ht="13.5" hidden="false" customHeight="true" outlineLevel="0" collapsed="false">
      <c r="E867" s="315"/>
      <c r="F867" s="315"/>
      <c r="G867" s="315"/>
      <c r="H867" s="315"/>
    </row>
    <row r="868" customFormat="false" ht="13.5" hidden="false" customHeight="true" outlineLevel="0" collapsed="false">
      <c r="E868" s="315"/>
      <c r="F868" s="315"/>
      <c r="G868" s="315"/>
      <c r="H868" s="315"/>
    </row>
    <row r="869" customFormat="false" ht="13.5" hidden="false" customHeight="true" outlineLevel="0" collapsed="false">
      <c r="E869" s="315"/>
      <c r="F869" s="315"/>
      <c r="G869" s="315"/>
      <c r="H869" s="315"/>
    </row>
    <row r="870" customFormat="false" ht="13.5" hidden="false" customHeight="true" outlineLevel="0" collapsed="false">
      <c r="E870" s="315"/>
      <c r="F870" s="315"/>
      <c r="G870" s="315"/>
      <c r="H870" s="315"/>
    </row>
    <row r="871" customFormat="false" ht="13.5" hidden="false" customHeight="true" outlineLevel="0" collapsed="false">
      <c r="E871" s="315"/>
      <c r="F871" s="315"/>
      <c r="G871" s="315"/>
      <c r="H871" s="315"/>
    </row>
    <row r="872" customFormat="false" ht="13.5" hidden="false" customHeight="true" outlineLevel="0" collapsed="false">
      <c r="E872" s="315"/>
      <c r="F872" s="315"/>
      <c r="G872" s="315"/>
      <c r="H872" s="315"/>
    </row>
    <row r="873" customFormat="false" ht="13.5" hidden="false" customHeight="true" outlineLevel="0" collapsed="false">
      <c r="E873" s="315"/>
      <c r="F873" s="315"/>
      <c r="G873" s="315"/>
      <c r="H873" s="315"/>
    </row>
    <row r="874" customFormat="false" ht="13.5" hidden="false" customHeight="true" outlineLevel="0" collapsed="false">
      <c r="E874" s="315"/>
      <c r="F874" s="315"/>
      <c r="G874" s="315"/>
      <c r="H874" s="315"/>
    </row>
    <row r="875" customFormat="false" ht="13.5" hidden="false" customHeight="true" outlineLevel="0" collapsed="false">
      <c r="E875" s="315"/>
      <c r="F875" s="315"/>
      <c r="G875" s="315"/>
      <c r="H875" s="315"/>
    </row>
    <row r="876" customFormat="false" ht="13.5" hidden="false" customHeight="true" outlineLevel="0" collapsed="false">
      <c r="E876" s="315"/>
      <c r="F876" s="315"/>
      <c r="G876" s="315"/>
      <c r="H876" s="315"/>
    </row>
    <row r="877" customFormat="false" ht="13.5" hidden="false" customHeight="true" outlineLevel="0" collapsed="false">
      <c r="E877" s="315"/>
      <c r="F877" s="315"/>
      <c r="G877" s="315"/>
      <c r="H877" s="315"/>
    </row>
    <row r="878" customFormat="false" ht="13.5" hidden="false" customHeight="true" outlineLevel="0" collapsed="false">
      <c r="E878" s="315"/>
      <c r="F878" s="315"/>
      <c r="G878" s="315"/>
      <c r="H878" s="315"/>
    </row>
    <row r="879" customFormat="false" ht="13.5" hidden="false" customHeight="true" outlineLevel="0" collapsed="false">
      <c r="E879" s="315"/>
      <c r="F879" s="315"/>
      <c r="G879" s="315"/>
      <c r="H879" s="315"/>
    </row>
    <row r="880" customFormat="false" ht="13.5" hidden="false" customHeight="true" outlineLevel="0" collapsed="false">
      <c r="E880" s="315"/>
      <c r="F880" s="315"/>
      <c r="G880" s="315"/>
      <c r="H880" s="315"/>
    </row>
    <row r="881" customFormat="false" ht="13.5" hidden="false" customHeight="true" outlineLevel="0" collapsed="false">
      <c r="E881" s="315"/>
      <c r="F881" s="315"/>
      <c r="G881" s="315"/>
      <c r="H881" s="315"/>
    </row>
    <row r="882" customFormat="false" ht="13.5" hidden="false" customHeight="true" outlineLevel="0" collapsed="false">
      <c r="E882" s="315"/>
      <c r="F882" s="315"/>
      <c r="G882" s="315"/>
      <c r="H882" s="315"/>
    </row>
    <row r="883" customFormat="false" ht="13.5" hidden="false" customHeight="true" outlineLevel="0" collapsed="false">
      <c r="E883" s="315"/>
      <c r="F883" s="315"/>
      <c r="G883" s="315"/>
      <c r="H883" s="315"/>
    </row>
    <row r="884" customFormat="false" ht="13.5" hidden="false" customHeight="true" outlineLevel="0" collapsed="false">
      <c r="E884" s="315"/>
      <c r="F884" s="315"/>
      <c r="G884" s="315"/>
      <c r="H884" s="315"/>
    </row>
    <row r="885" customFormat="false" ht="13.5" hidden="false" customHeight="true" outlineLevel="0" collapsed="false">
      <c r="E885" s="315"/>
      <c r="F885" s="315"/>
      <c r="G885" s="315"/>
      <c r="H885" s="315"/>
    </row>
    <row r="886" customFormat="false" ht="13.5" hidden="false" customHeight="true" outlineLevel="0" collapsed="false">
      <c r="E886" s="315"/>
      <c r="F886" s="315"/>
      <c r="G886" s="315"/>
      <c r="H886" s="315"/>
    </row>
    <row r="887" customFormat="false" ht="13.5" hidden="false" customHeight="true" outlineLevel="0" collapsed="false">
      <c r="E887" s="315"/>
      <c r="F887" s="315"/>
      <c r="G887" s="315"/>
      <c r="H887" s="315"/>
    </row>
    <row r="888" customFormat="false" ht="13.5" hidden="false" customHeight="true" outlineLevel="0" collapsed="false">
      <c r="E888" s="315"/>
      <c r="F888" s="315"/>
      <c r="G888" s="315"/>
      <c r="H888" s="315"/>
    </row>
    <row r="889" customFormat="false" ht="13.5" hidden="false" customHeight="true" outlineLevel="0" collapsed="false">
      <c r="E889" s="315"/>
      <c r="F889" s="315"/>
      <c r="G889" s="315"/>
      <c r="H889" s="315"/>
    </row>
    <row r="890" customFormat="false" ht="13.5" hidden="false" customHeight="true" outlineLevel="0" collapsed="false">
      <c r="E890" s="315"/>
      <c r="F890" s="315"/>
      <c r="G890" s="315"/>
      <c r="H890" s="315"/>
    </row>
    <row r="891" customFormat="false" ht="13.5" hidden="false" customHeight="true" outlineLevel="0" collapsed="false">
      <c r="E891" s="315"/>
      <c r="F891" s="315"/>
      <c r="G891" s="315"/>
      <c r="H891" s="315"/>
    </row>
    <row r="892" customFormat="false" ht="13.5" hidden="false" customHeight="true" outlineLevel="0" collapsed="false">
      <c r="E892" s="315"/>
      <c r="F892" s="315"/>
      <c r="G892" s="315"/>
      <c r="H892" s="315"/>
    </row>
    <row r="893" customFormat="false" ht="13.5" hidden="false" customHeight="true" outlineLevel="0" collapsed="false">
      <c r="E893" s="315"/>
      <c r="F893" s="315"/>
      <c r="G893" s="315"/>
      <c r="H893" s="315"/>
    </row>
    <row r="894" customFormat="false" ht="13.5" hidden="false" customHeight="true" outlineLevel="0" collapsed="false">
      <c r="E894" s="315"/>
      <c r="F894" s="315"/>
      <c r="G894" s="315"/>
      <c r="H894" s="315"/>
    </row>
    <row r="895" customFormat="false" ht="13.5" hidden="false" customHeight="true" outlineLevel="0" collapsed="false">
      <c r="E895" s="315"/>
      <c r="F895" s="315"/>
      <c r="G895" s="315"/>
      <c r="H895" s="315"/>
    </row>
    <row r="896" customFormat="false" ht="13.5" hidden="false" customHeight="true" outlineLevel="0" collapsed="false">
      <c r="E896" s="315"/>
      <c r="F896" s="315"/>
      <c r="G896" s="315"/>
      <c r="H896" s="315"/>
    </row>
    <row r="897" customFormat="false" ht="13.5" hidden="false" customHeight="true" outlineLevel="0" collapsed="false">
      <c r="E897" s="315"/>
      <c r="F897" s="315"/>
      <c r="G897" s="315"/>
      <c r="H897" s="315"/>
    </row>
    <row r="898" customFormat="false" ht="13.5" hidden="false" customHeight="true" outlineLevel="0" collapsed="false">
      <c r="E898" s="315"/>
      <c r="F898" s="315"/>
      <c r="G898" s="315"/>
      <c r="H898" s="315"/>
    </row>
    <row r="899" customFormat="false" ht="13.5" hidden="false" customHeight="true" outlineLevel="0" collapsed="false">
      <c r="E899" s="315"/>
      <c r="F899" s="315"/>
      <c r="G899" s="315"/>
      <c r="H899" s="315"/>
    </row>
    <row r="900" customFormat="false" ht="13.5" hidden="false" customHeight="true" outlineLevel="0" collapsed="false">
      <c r="E900" s="315"/>
      <c r="F900" s="315"/>
      <c r="G900" s="315"/>
      <c r="H900" s="315"/>
    </row>
    <row r="901" customFormat="false" ht="13.5" hidden="false" customHeight="true" outlineLevel="0" collapsed="false">
      <c r="E901" s="315"/>
      <c r="F901" s="315"/>
      <c r="G901" s="315"/>
      <c r="H901" s="315"/>
    </row>
    <row r="902" customFormat="false" ht="13.5" hidden="false" customHeight="true" outlineLevel="0" collapsed="false">
      <c r="E902" s="315"/>
      <c r="F902" s="315"/>
      <c r="G902" s="315"/>
      <c r="H902" s="315"/>
    </row>
    <row r="903" customFormat="false" ht="13.5" hidden="false" customHeight="true" outlineLevel="0" collapsed="false">
      <c r="E903" s="315"/>
      <c r="F903" s="315"/>
      <c r="G903" s="315"/>
      <c r="H903" s="315"/>
    </row>
    <row r="904" customFormat="false" ht="13.5" hidden="false" customHeight="true" outlineLevel="0" collapsed="false">
      <c r="E904" s="315"/>
      <c r="F904" s="315"/>
      <c r="G904" s="315"/>
      <c r="H904" s="315"/>
    </row>
    <row r="905" customFormat="false" ht="13.5" hidden="false" customHeight="true" outlineLevel="0" collapsed="false">
      <c r="E905" s="315"/>
      <c r="F905" s="315"/>
      <c r="G905" s="315"/>
      <c r="H905" s="315"/>
    </row>
    <row r="906" customFormat="false" ht="13.5" hidden="false" customHeight="true" outlineLevel="0" collapsed="false">
      <c r="E906" s="315"/>
      <c r="F906" s="315"/>
      <c r="G906" s="315"/>
      <c r="H906" s="315"/>
    </row>
    <row r="907" customFormat="false" ht="13.5" hidden="false" customHeight="true" outlineLevel="0" collapsed="false">
      <c r="E907" s="315"/>
      <c r="F907" s="315"/>
      <c r="G907" s="315"/>
      <c r="H907" s="315"/>
    </row>
    <row r="908" customFormat="false" ht="13.5" hidden="false" customHeight="true" outlineLevel="0" collapsed="false">
      <c r="E908" s="315"/>
      <c r="F908" s="315"/>
      <c r="G908" s="315"/>
      <c r="H908" s="315"/>
    </row>
    <row r="909" customFormat="false" ht="13.5" hidden="false" customHeight="true" outlineLevel="0" collapsed="false">
      <c r="E909" s="315"/>
      <c r="F909" s="315"/>
      <c r="G909" s="315"/>
      <c r="H909" s="315"/>
    </row>
    <row r="910" customFormat="false" ht="13.5" hidden="false" customHeight="true" outlineLevel="0" collapsed="false">
      <c r="E910" s="315"/>
      <c r="F910" s="315"/>
      <c r="G910" s="315"/>
      <c r="H910" s="315"/>
    </row>
    <row r="911" customFormat="false" ht="13.5" hidden="false" customHeight="true" outlineLevel="0" collapsed="false">
      <c r="E911" s="315"/>
      <c r="F911" s="315"/>
      <c r="G911" s="315"/>
      <c r="H911" s="315"/>
    </row>
    <row r="912" customFormat="false" ht="13.5" hidden="false" customHeight="true" outlineLevel="0" collapsed="false">
      <c r="E912" s="315"/>
      <c r="F912" s="315"/>
      <c r="G912" s="315"/>
      <c r="H912" s="315"/>
    </row>
    <row r="913" customFormat="false" ht="13.5" hidden="false" customHeight="true" outlineLevel="0" collapsed="false">
      <c r="E913" s="315"/>
      <c r="F913" s="315"/>
      <c r="G913" s="315"/>
      <c r="H913" s="315"/>
    </row>
    <row r="914" customFormat="false" ht="13.5" hidden="false" customHeight="true" outlineLevel="0" collapsed="false">
      <c r="E914" s="315"/>
      <c r="F914" s="315"/>
      <c r="G914" s="315"/>
      <c r="H914" s="315"/>
    </row>
    <row r="915" customFormat="false" ht="13.5" hidden="false" customHeight="true" outlineLevel="0" collapsed="false">
      <c r="E915" s="315"/>
      <c r="F915" s="315"/>
      <c r="G915" s="315"/>
      <c r="H915" s="315"/>
    </row>
    <row r="916" customFormat="false" ht="13.5" hidden="false" customHeight="true" outlineLevel="0" collapsed="false">
      <c r="E916" s="315"/>
      <c r="F916" s="315"/>
      <c r="G916" s="315"/>
      <c r="H916" s="315"/>
    </row>
    <row r="917" customFormat="false" ht="13.5" hidden="false" customHeight="true" outlineLevel="0" collapsed="false">
      <c r="E917" s="315"/>
      <c r="F917" s="315"/>
      <c r="G917" s="315"/>
      <c r="H917" s="315"/>
    </row>
    <row r="918" customFormat="false" ht="13.5" hidden="false" customHeight="true" outlineLevel="0" collapsed="false">
      <c r="E918" s="315"/>
      <c r="F918" s="315"/>
      <c r="G918" s="315"/>
      <c r="H918" s="315"/>
    </row>
    <row r="919" customFormat="false" ht="13.5" hidden="false" customHeight="true" outlineLevel="0" collapsed="false">
      <c r="E919" s="315"/>
      <c r="F919" s="315"/>
      <c r="G919" s="315"/>
      <c r="H919" s="315"/>
    </row>
    <row r="920" customFormat="false" ht="13.5" hidden="false" customHeight="true" outlineLevel="0" collapsed="false">
      <c r="E920" s="315"/>
      <c r="F920" s="315"/>
      <c r="G920" s="315"/>
      <c r="H920" s="315"/>
    </row>
    <row r="921" customFormat="false" ht="13.5" hidden="false" customHeight="true" outlineLevel="0" collapsed="false">
      <c r="E921" s="315"/>
      <c r="F921" s="315"/>
      <c r="G921" s="315"/>
      <c r="H921" s="315"/>
    </row>
    <row r="922" customFormat="false" ht="13.5" hidden="false" customHeight="true" outlineLevel="0" collapsed="false">
      <c r="E922" s="315"/>
      <c r="F922" s="315"/>
      <c r="G922" s="315"/>
      <c r="H922" s="315"/>
    </row>
    <row r="923" customFormat="false" ht="13.5" hidden="false" customHeight="true" outlineLevel="0" collapsed="false">
      <c r="E923" s="315"/>
      <c r="F923" s="315"/>
      <c r="G923" s="315"/>
      <c r="H923" s="315"/>
    </row>
    <row r="924" customFormat="false" ht="13.5" hidden="false" customHeight="true" outlineLevel="0" collapsed="false">
      <c r="E924" s="315"/>
      <c r="F924" s="315"/>
      <c r="G924" s="315"/>
      <c r="H924" s="315"/>
    </row>
    <row r="925" customFormat="false" ht="13.5" hidden="false" customHeight="true" outlineLevel="0" collapsed="false">
      <c r="E925" s="315"/>
      <c r="F925" s="315"/>
      <c r="G925" s="315"/>
      <c r="H925" s="315"/>
    </row>
    <row r="926" customFormat="false" ht="13.5" hidden="false" customHeight="true" outlineLevel="0" collapsed="false">
      <c r="E926" s="315"/>
      <c r="F926" s="315"/>
      <c r="G926" s="315"/>
      <c r="H926" s="315"/>
    </row>
    <row r="927" customFormat="false" ht="13.5" hidden="false" customHeight="true" outlineLevel="0" collapsed="false">
      <c r="E927" s="315"/>
      <c r="F927" s="315"/>
      <c r="G927" s="315"/>
      <c r="H927" s="315"/>
    </row>
    <row r="928" customFormat="false" ht="13.5" hidden="false" customHeight="true" outlineLevel="0" collapsed="false">
      <c r="E928" s="315"/>
      <c r="F928" s="315"/>
      <c r="G928" s="315"/>
      <c r="H928" s="315"/>
    </row>
    <row r="929" customFormat="false" ht="13.5" hidden="false" customHeight="true" outlineLevel="0" collapsed="false">
      <c r="E929" s="315"/>
      <c r="F929" s="315"/>
      <c r="G929" s="315"/>
      <c r="H929" s="315"/>
    </row>
    <row r="930" customFormat="false" ht="13.5" hidden="false" customHeight="true" outlineLevel="0" collapsed="false">
      <c r="E930" s="315"/>
      <c r="F930" s="315"/>
      <c r="G930" s="315"/>
      <c r="H930" s="315"/>
    </row>
    <row r="931" customFormat="false" ht="13.5" hidden="false" customHeight="true" outlineLevel="0" collapsed="false">
      <c r="E931" s="315"/>
      <c r="F931" s="315"/>
      <c r="G931" s="315"/>
      <c r="H931" s="315"/>
    </row>
    <row r="932" customFormat="false" ht="13.5" hidden="false" customHeight="true" outlineLevel="0" collapsed="false">
      <c r="E932" s="315"/>
      <c r="F932" s="315"/>
      <c r="G932" s="315"/>
      <c r="H932" s="315"/>
    </row>
    <row r="933" customFormat="false" ht="13.5" hidden="false" customHeight="true" outlineLevel="0" collapsed="false">
      <c r="E933" s="315"/>
      <c r="F933" s="315"/>
      <c r="G933" s="315"/>
      <c r="H933" s="315"/>
    </row>
    <row r="934" customFormat="false" ht="13.5" hidden="false" customHeight="true" outlineLevel="0" collapsed="false">
      <c r="E934" s="315"/>
      <c r="F934" s="315"/>
      <c r="G934" s="315"/>
      <c r="H934" s="315"/>
    </row>
    <row r="935" customFormat="false" ht="13.5" hidden="false" customHeight="true" outlineLevel="0" collapsed="false">
      <c r="E935" s="315"/>
      <c r="F935" s="315"/>
      <c r="G935" s="315"/>
      <c r="H935" s="315"/>
    </row>
    <row r="936" customFormat="false" ht="13.5" hidden="false" customHeight="true" outlineLevel="0" collapsed="false">
      <c r="E936" s="315"/>
      <c r="F936" s="315"/>
      <c r="G936" s="315"/>
      <c r="H936" s="315"/>
    </row>
    <row r="937" customFormat="false" ht="13.5" hidden="false" customHeight="true" outlineLevel="0" collapsed="false">
      <c r="E937" s="315"/>
      <c r="F937" s="315"/>
      <c r="G937" s="315"/>
      <c r="H937" s="315"/>
    </row>
    <row r="938" customFormat="false" ht="13.5" hidden="false" customHeight="true" outlineLevel="0" collapsed="false">
      <c r="E938" s="315"/>
      <c r="F938" s="315"/>
      <c r="G938" s="315"/>
      <c r="H938" s="315"/>
    </row>
    <row r="939" customFormat="false" ht="13.5" hidden="false" customHeight="true" outlineLevel="0" collapsed="false">
      <c r="E939" s="315"/>
      <c r="F939" s="315"/>
      <c r="G939" s="315"/>
      <c r="H939" s="315"/>
    </row>
    <row r="940" customFormat="false" ht="13.5" hidden="false" customHeight="true" outlineLevel="0" collapsed="false">
      <c r="E940" s="315"/>
      <c r="F940" s="315"/>
      <c r="G940" s="315"/>
      <c r="H940" s="315"/>
    </row>
    <row r="941" customFormat="false" ht="13.5" hidden="false" customHeight="true" outlineLevel="0" collapsed="false">
      <c r="E941" s="315"/>
      <c r="F941" s="315"/>
      <c r="G941" s="315"/>
      <c r="H941" s="315"/>
    </row>
    <row r="942" customFormat="false" ht="13.5" hidden="false" customHeight="true" outlineLevel="0" collapsed="false">
      <c r="E942" s="315"/>
      <c r="F942" s="315"/>
      <c r="G942" s="315"/>
      <c r="H942" s="315"/>
    </row>
    <row r="943" customFormat="false" ht="13.5" hidden="false" customHeight="true" outlineLevel="0" collapsed="false">
      <c r="E943" s="315"/>
      <c r="F943" s="315"/>
      <c r="G943" s="315"/>
      <c r="H943" s="315"/>
    </row>
    <row r="944" customFormat="false" ht="13.5" hidden="false" customHeight="true" outlineLevel="0" collapsed="false">
      <c r="E944" s="315"/>
      <c r="F944" s="315"/>
      <c r="G944" s="315"/>
      <c r="H944" s="315"/>
    </row>
    <row r="945" customFormat="false" ht="13.5" hidden="false" customHeight="true" outlineLevel="0" collapsed="false">
      <c r="E945" s="315"/>
      <c r="F945" s="315"/>
      <c r="G945" s="315"/>
      <c r="H945" s="315"/>
    </row>
    <row r="946" customFormat="false" ht="13.5" hidden="false" customHeight="true" outlineLevel="0" collapsed="false">
      <c r="E946" s="315"/>
      <c r="F946" s="315"/>
      <c r="G946" s="315"/>
      <c r="H946" s="315"/>
    </row>
    <row r="947" customFormat="false" ht="13.5" hidden="false" customHeight="true" outlineLevel="0" collapsed="false">
      <c r="E947" s="315"/>
      <c r="F947" s="315"/>
      <c r="G947" s="315"/>
      <c r="H947" s="315"/>
    </row>
    <row r="948" customFormat="false" ht="13.5" hidden="false" customHeight="true" outlineLevel="0" collapsed="false">
      <c r="E948" s="315"/>
      <c r="F948" s="315"/>
      <c r="G948" s="315"/>
      <c r="H948" s="315"/>
    </row>
    <row r="949" customFormat="false" ht="13.5" hidden="false" customHeight="true" outlineLevel="0" collapsed="false">
      <c r="E949" s="315"/>
      <c r="F949" s="315"/>
      <c r="G949" s="315"/>
      <c r="H949" s="315"/>
    </row>
    <row r="950" customFormat="false" ht="13.5" hidden="false" customHeight="true" outlineLevel="0" collapsed="false">
      <c r="E950" s="315"/>
      <c r="F950" s="315"/>
      <c r="G950" s="315"/>
      <c r="H950" s="315"/>
    </row>
    <row r="951" customFormat="false" ht="13.5" hidden="false" customHeight="true" outlineLevel="0" collapsed="false">
      <c r="E951" s="315"/>
      <c r="F951" s="315"/>
      <c r="G951" s="315"/>
      <c r="H951" s="315"/>
    </row>
    <row r="952" customFormat="false" ht="13.5" hidden="false" customHeight="true" outlineLevel="0" collapsed="false">
      <c r="E952" s="315"/>
      <c r="F952" s="315"/>
      <c r="G952" s="315"/>
      <c r="H952" s="315"/>
    </row>
    <row r="953" customFormat="false" ht="13.5" hidden="false" customHeight="true" outlineLevel="0" collapsed="false">
      <c r="E953" s="315"/>
      <c r="F953" s="315"/>
      <c r="G953" s="315"/>
      <c r="H953" s="315"/>
    </row>
    <row r="954" customFormat="false" ht="13.5" hidden="false" customHeight="true" outlineLevel="0" collapsed="false">
      <c r="E954" s="315"/>
      <c r="F954" s="315"/>
      <c r="G954" s="315"/>
      <c r="H954" s="315"/>
    </row>
    <row r="955" customFormat="false" ht="13.5" hidden="false" customHeight="true" outlineLevel="0" collapsed="false">
      <c r="E955" s="315"/>
      <c r="F955" s="315"/>
      <c r="G955" s="315"/>
      <c r="H955" s="315"/>
    </row>
    <row r="956" customFormat="false" ht="13.5" hidden="false" customHeight="true" outlineLevel="0" collapsed="false">
      <c r="E956" s="315"/>
      <c r="F956" s="315"/>
      <c r="G956" s="315"/>
      <c r="H956" s="315"/>
    </row>
    <row r="957" customFormat="false" ht="13.5" hidden="false" customHeight="true" outlineLevel="0" collapsed="false">
      <c r="E957" s="315"/>
      <c r="F957" s="315"/>
      <c r="G957" s="315"/>
      <c r="H957" s="315"/>
    </row>
    <row r="958" customFormat="false" ht="13.5" hidden="false" customHeight="true" outlineLevel="0" collapsed="false">
      <c r="E958" s="315"/>
      <c r="F958" s="315"/>
      <c r="G958" s="315"/>
      <c r="H958" s="315"/>
    </row>
    <row r="959" customFormat="false" ht="13.5" hidden="false" customHeight="true" outlineLevel="0" collapsed="false">
      <c r="E959" s="315"/>
      <c r="F959" s="315"/>
      <c r="G959" s="315"/>
      <c r="H959" s="315"/>
    </row>
    <row r="960" customFormat="false" ht="13.5" hidden="false" customHeight="true" outlineLevel="0" collapsed="false">
      <c r="E960" s="315"/>
      <c r="F960" s="315"/>
      <c r="G960" s="315"/>
      <c r="H960" s="315"/>
    </row>
    <row r="961" customFormat="false" ht="13.5" hidden="false" customHeight="true" outlineLevel="0" collapsed="false">
      <c r="E961" s="315"/>
      <c r="F961" s="315"/>
      <c r="G961" s="315"/>
      <c r="H961" s="315"/>
    </row>
    <row r="962" customFormat="false" ht="13.5" hidden="false" customHeight="true" outlineLevel="0" collapsed="false">
      <c r="E962" s="315"/>
      <c r="F962" s="315"/>
      <c r="G962" s="315"/>
      <c r="H962" s="315"/>
    </row>
    <row r="963" customFormat="false" ht="13.5" hidden="false" customHeight="true" outlineLevel="0" collapsed="false">
      <c r="E963" s="315"/>
      <c r="F963" s="315"/>
      <c r="G963" s="315"/>
      <c r="H963" s="315"/>
    </row>
    <row r="964" customFormat="false" ht="13.5" hidden="false" customHeight="true" outlineLevel="0" collapsed="false">
      <c r="E964" s="315"/>
      <c r="F964" s="315"/>
      <c r="G964" s="315"/>
      <c r="H964" s="315"/>
    </row>
    <row r="965" customFormat="false" ht="13.5" hidden="false" customHeight="true" outlineLevel="0" collapsed="false">
      <c r="E965" s="315"/>
      <c r="F965" s="315"/>
      <c r="G965" s="315"/>
      <c r="H965" s="315"/>
    </row>
    <row r="966" customFormat="false" ht="13.5" hidden="false" customHeight="true" outlineLevel="0" collapsed="false">
      <c r="E966" s="315"/>
      <c r="F966" s="315"/>
      <c r="G966" s="315"/>
      <c r="H966" s="315"/>
    </row>
    <row r="967" customFormat="false" ht="13.5" hidden="false" customHeight="true" outlineLevel="0" collapsed="false">
      <c r="E967" s="315"/>
      <c r="F967" s="315"/>
      <c r="G967" s="315"/>
      <c r="H967" s="315"/>
    </row>
    <row r="968" customFormat="false" ht="13.5" hidden="false" customHeight="true" outlineLevel="0" collapsed="false">
      <c r="E968" s="315"/>
      <c r="F968" s="315"/>
      <c r="G968" s="315"/>
      <c r="H968" s="315"/>
    </row>
    <row r="969" customFormat="false" ht="13.5" hidden="false" customHeight="true" outlineLevel="0" collapsed="false">
      <c r="E969" s="315"/>
      <c r="F969" s="315"/>
      <c r="G969" s="315"/>
      <c r="H969" s="315"/>
    </row>
    <row r="970" customFormat="false" ht="13.5" hidden="false" customHeight="true" outlineLevel="0" collapsed="false">
      <c r="E970" s="315"/>
      <c r="F970" s="315"/>
      <c r="G970" s="315"/>
      <c r="H970" s="315"/>
    </row>
    <row r="971" customFormat="false" ht="13.5" hidden="false" customHeight="true" outlineLevel="0" collapsed="false">
      <c r="E971" s="315"/>
      <c r="F971" s="315"/>
      <c r="G971" s="315"/>
      <c r="H971" s="315"/>
    </row>
    <row r="972" customFormat="false" ht="13.5" hidden="false" customHeight="true" outlineLevel="0" collapsed="false">
      <c r="E972" s="315"/>
      <c r="F972" s="315"/>
      <c r="G972" s="315"/>
      <c r="H972" s="315"/>
    </row>
    <row r="973" customFormat="false" ht="13.5" hidden="false" customHeight="true" outlineLevel="0" collapsed="false">
      <c r="E973" s="315"/>
      <c r="F973" s="315"/>
      <c r="G973" s="315"/>
      <c r="H973" s="315"/>
    </row>
    <row r="974" customFormat="false" ht="13.5" hidden="false" customHeight="true" outlineLevel="0" collapsed="false">
      <c r="E974" s="315"/>
      <c r="F974" s="315"/>
      <c r="G974" s="315"/>
      <c r="H974" s="315"/>
    </row>
    <row r="975" customFormat="false" ht="13.5" hidden="false" customHeight="true" outlineLevel="0" collapsed="false">
      <c r="E975" s="315"/>
      <c r="F975" s="315"/>
      <c r="G975" s="315"/>
      <c r="H975" s="315"/>
    </row>
    <row r="976" customFormat="false" ht="13.5" hidden="false" customHeight="true" outlineLevel="0" collapsed="false">
      <c r="E976" s="315"/>
      <c r="F976" s="315"/>
      <c r="G976" s="315"/>
      <c r="H976" s="315"/>
    </row>
    <row r="977" customFormat="false" ht="13.5" hidden="false" customHeight="true" outlineLevel="0" collapsed="false">
      <c r="E977" s="315"/>
      <c r="F977" s="315"/>
      <c r="G977" s="315"/>
      <c r="H977" s="315"/>
    </row>
    <row r="978" customFormat="false" ht="13.5" hidden="false" customHeight="true" outlineLevel="0" collapsed="false">
      <c r="E978" s="315"/>
      <c r="F978" s="315"/>
      <c r="G978" s="315"/>
      <c r="H978" s="315"/>
    </row>
    <row r="979" customFormat="false" ht="13.5" hidden="false" customHeight="true" outlineLevel="0" collapsed="false">
      <c r="E979" s="315"/>
      <c r="F979" s="315"/>
      <c r="G979" s="315"/>
      <c r="H979" s="315"/>
    </row>
    <row r="980" customFormat="false" ht="13.5" hidden="false" customHeight="true" outlineLevel="0" collapsed="false">
      <c r="E980" s="315"/>
      <c r="F980" s="315"/>
      <c r="G980" s="315"/>
      <c r="H980" s="315"/>
    </row>
    <row r="981" customFormat="false" ht="13.5" hidden="false" customHeight="true" outlineLevel="0" collapsed="false">
      <c r="E981" s="315"/>
      <c r="F981" s="315"/>
      <c r="G981" s="315"/>
      <c r="H981" s="315"/>
    </row>
    <row r="982" customFormat="false" ht="13.5" hidden="false" customHeight="true" outlineLevel="0" collapsed="false">
      <c r="E982" s="315"/>
      <c r="F982" s="315"/>
      <c r="G982" s="315"/>
      <c r="H982" s="315"/>
    </row>
    <row r="983" customFormat="false" ht="13.5" hidden="false" customHeight="true" outlineLevel="0" collapsed="false">
      <c r="E983" s="315"/>
      <c r="F983" s="315"/>
      <c r="G983" s="315"/>
      <c r="H983" s="315"/>
    </row>
    <row r="984" customFormat="false" ht="13.5" hidden="false" customHeight="true" outlineLevel="0" collapsed="false">
      <c r="E984" s="315"/>
      <c r="F984" s="315"/>
      <c r="G984" s="315"/>
      <c r="H984" s="315"/>
    </row>
    <row r="985" customFormat="false" ht="13.5" hidden="false" customHeight="true" outlineLevel="0" collapsed="false">
      <c r="E985" s="315"/>
      <c r="F985" s="315"/>
      <c r="G985" s="315"/>
      <c r="H985" s="315"/>
    </row>
    <row r="986" customFormat="false" ht="13.5" hidden="false" customHeight="true" outlineLevel="0" collapsed="false">
      <c r="E986" s="315"/>
      <c r="F986" s="315"/>
      <c r="G986" s="315"/>
      <c r="H986" s="315"/>
    </row>
    <row r="987" customFormat="false" ht="13.5" hidden="false" customHeight="true" outlineLevel="0" collapsed="false">
      <c r="E987" s="315"/>
      <c r="F987" s="315"/>
      <c r="G987" s="315"/>
      <c r="H987" s="315"/>
    </row>
    <row r="988" customFormat="false" ht="13.5" hidden="false" customHeight="true" outlineLevel="0" collapsed="false">
      <c r="E988" s="315"/>
      <c r="F988" s="315"/>
      <c r="G988" s="315"/>
      <c r="H988" s="315"/>
    </row>
    <row r="989" customFormat="false" ht="13.5" hidden="false" customHeight="true" outlineLevel="0" collapsed="false">
      <c r="E989" s="315"/>
      <c r="F989" s="315"/>
      <c r="G989" s="315"/>
      <c r="H989" s="315"/>
    </row>
    <row r="990" customFormat="false" ht="13.5" hidden="false" customHeight="true" outlineLevel="0" collapsed="false">
      <c r="E990" s="315"/>
      <c r="F990" s="315"/>
      <c r="G990" s="315"/>
      <c r="H990" s="315"/>
    </row>
    <row r="991" customFormat="false" ht="13.5" hidden="false" customHeight="true" outlineLevel="0" collapsed="false">
      <c r="E991" s="315"/>
      <c r="F991" s="315"/>
      <c r="G991" s="315"/>
      <c r="H991" s="315"/>
    </row>
    <row r="992" customFormat="false" ht="13.5" hidden="false" customHeight="true" outlineLevel="0" collapsed="false">
      <c r="E992" s="315"/>
      <c r="F992" s="315"/>
      <c r="G992" s="315"/>
      <c r="H992" s="315"/>
    </row>
    <row r="993" customFormat="false" ht="13.5" hidden="false" customHeight="true" outlineLevel="0" collapsed="false">
      <c r="E993" s="315"/>
      <c r="F993" s="315"/>
      <c r="G993" s="315"/>
      <c r="H993" s="315"/>
    </row>
    <row r="994" customFormat="false" ht="13.5" hidden="false" customHeight="true" outlineLevel="0" collapsed="false">
      <c r="E994" s="315"/>
      <c r="F994" s="315"/>
      <c r="G994" s="315"/>
      <c r="H994" s="315"/>
    </row>
    <row r="995" customFormat="false" ht="13.5" hidden="false" customHeight="true" outlineLevel="0" collapsed="false">
      <c r="E995" s="315"/>
      <c r="F995" s="315"/>
      <c r="G995" s="315"/>
      <c r="H995" s="315"/>
    </row>
    <row r="996" customFormat="false" ht="13.5" hidden="false" customHeight="true" outlineLevel="0" collapsed="false">
      <c r="E996" s="315"/>
      <c r="F996" s="315"/>
      <c r="G996" s="315"/>
      <c r="H996" s="315"/>
    </row>
    <row r="997" customFormat="false" ht="13.5" hidden="false" customHeight="true" outlineLevel="0" collapsed="false">
      <c r="E997" s="315"/>
      <c r="F997" s="315"/>
      <c r="G997" s="315"/>
      <c r="H997" s="315"/>
    </row>
    <row r="998" customFormat="false" ht="13.5" hidden="false" customHeight="true" outlineLevel="0" collapsed="false">
      <c r="E998" s="315"/>
      <c r="F998" s="315"/>
      <c r="G998" s="315"/>
      <c r="H998" s="315"/>
    </row>
    <row r="999" customFormat="false" ht="13.5" hidden="false" customHeight="true" outlineLevel="0" collapsed="false">
      <c r="E999" s="315"/>
      <c r="F999" s="315"/>
      <c r="G999" s="315"/>
      <c r="H999" s="315"/>
    </row>
    <row r="1000" customFormat="false" ht="13.5" hidden="false" customHeight="true" outlineLevel="0" collapsed="false">
      <c r="E1000" s="315"/>
      <c r="F1000" s="315"/>
      <c r="G1000" s="315"/>
      <c r="H1000" s="315"/>
    </row>
  </sheetData>
  <dataValidations count="2">
    <dataValidation allowBlank="true" errorStyle="stop" operator="equal" showDropDown="false" showErrorMessage="true" showInputMessage="false" sqref="E44:H1000" type="list">
      <formula1>"False,True"</formula1>
      <formula2>0</formula2>
    </dataValidation>
    <dataValidation allowBlank="true" errorStyle="stop" operator="equal" showDropDown="false" showErrorMessage="true" showInputMessage="false" sqref="E2:H4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1.12890625" defaultRowHeight="12.75" zeroHeight="false" outlineLevelRow="0" outlineLevelCol="0"/>
  <cols>
    <col collapsed="false" customWidth="true" hidden="false" outlineLevel="0" max="1" min="1" style="4" width="15.21"/>
    <col collapsed="false" customWidth="true" hidden="false" outlineLevel="0" max="2" min="2" style="4" width="14.4"/>
    <col collapsed="false" customWidth="true" hidden="false" outlineLevel="0" max="16384" min="16384" style="4" width="10.16"/>
  </cols>
  <sheetData>
    <row r="1" customFormat="false" ht="13.5" hidden="false" customHeight="true" outlineLevel="0" collapsed="false">
      <c r="A1" s="315" t="s">
        <v>223</v>
      </c>
      <c r="B1" s="315" t="s">
        <v>224</v>
      </c>
      <c r="C1" s="4" t="s">
        <v>225</v>
      </c>
    </row>
    <row r="2" customFormat="false" ht="13.5" hidden="false" customHeight="true" outlineLevel="0" collapsed="false">
      <c r="A2" s="315" t="n">
        <v>8</v>
      </c>
      <c r="B2" s="315" t="n">
        <v>0</v>
      </c>
      <c r="C2" s="4" t="n">
        <v>0</v>
      </c>
    </row>
    <row r="3" customFormat="false" ht="13.5" hidden="false" customHeight="true" outlineLevel="0" collapsed="false">
      <c r="A3" s="315" t="n">
        <v>9</v>
      </c>
      <c r="B3" s="315" t="n">
        <v>5</v>
      </c>
      <c r="C3" s="4" t="n">
        <v>2</v>
      </c>
    </row>
    <row r="4" customFormat="false" ht="13.5" hidden="false" customHeight="true" outlineLevel="0" collapsed="false">
      <c r="A4" s="315" t="n">
        <v>12</v>
      </c>
      <c r="B4" s="315" t="n">
        <v>0</v>
      </c>
      <c r="C4" s="4" t="n">
        <v>0</v>
      </c>
    </row>
    <row r="5" customFormat="false" ht="13.5" hidden="false" customHeight="true" outlineLevel="0" collapsed="false">
      <c r="A5" s="315" t="n">
        <v>13</v>
      </c>
      <c r="B5" s="315" t="n">
        <v>5</v>
      </c>
      <c r="C5" s="4" t="n">
        <v>2</v>
      </c>
    </row>
    <row r="6" customFormat="false" ht="13.5" hidden="false" customHeight="true" outlineLevel="0" collapsed="false">
      <c r="A6" s="315" t="n">
        <v>15</v>
      </c>
      <c r="B6" s="315" t="n">
        <v>1</v>
      </c>
      <c r="C6" s="4" t="n">
        <v>1</v>
      </c>
    </row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>
      <c r="A10" s="318"/>
      <c r="B10" s="318"/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9999"/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E5" activeCellId="0" sqref="E5"/>
    </sheetView>
  </sheetViews>
  <sheetFormatPr defaultColWidth="11.12890625" defaultRowHeight="12.75" zeroHeight="false" outlineLevelRow="0" outlineLevelCol="0"/>
  <sheetData>
    <row r="1" customFormat="false" ht="13.5" hidden="false" customHeight="true" outlineLevel="0" collapsed="false">
      <c r="A1" s="315"/>
      <c r="B1" s="315" t="s">
        <v>7</v>
      </c>
      <c r="C1" s="315" t="s">
        <v>8</v>
      </c>
      <c r="D1" s="315" t="s">
        <v>9</v>
      </c>
      <c r="E1" s="315" t="s">
        <v>10</v>
      </c>
      <c r="F1" s="315" t="s">
        <v>11</v>
      </c>
      <c r="G1" s="315" t="s">
        <v>12</v>
      </c>
      <c r="H1" s="315" t="s">
        <v>13</v>
      </c>
    </row>
    <row r="2" customFormat="false" ht="13.5" hidden="false" customHeight="true" outlineLevel="0" collapsed="false">
      <c r="A2" s="315" t="s">
        <v>1</v>
      </c>
      <c r="B2" s="315" t="s">
        <v>226</v>
      </c>
      <c r="C2" s="315" t="s">
        <v>226</v>
      </c>
      <c r="D2" s="315" t="s">
        <v>226</v>
      </c>
      <c r="E2" s="315" t="s">
        <v>226</v>
      </c>
      <c r="F2" s="315" t="s">
        <v>226</v>
      </c>
      <c r="G2" s="315" t="s">
        <v>89</v>
      </c>
      <c r="H2" s="315" t="s">
        <v>89</v>
      </c>
    </row>
    <row r="3" customFormat="false" ht="13.5" hidden="false" customHeight="true" outlineLevel="0" collapsed="false">
      <c r="A3" s="315" t="s">
        <v>2</v>
      </c>
      <c r="B3" s="315" t="s">
        <v>227</v>
      </c>
      <c r="C3" s="315" t="s">
        <v>227</v>
      </c>
      <c r="D3" s="315" t="s">
        <v>227</v>
      </c>
      <c r="E3" s="315" t="s">
        <v>227</v>
      </c>
      <c r="F3" s="315" t="s">
        <v>227</v>
      </c>
      <c r="G3" s="315" t="s">
        <v>89</v>
      </c>
      <c r="H3" s="315" t="s">
        <v>89</v>
      </c>
    </row>
    <row r="4" customFormat="false" ht="13.5" hidden="false" customHeight="true" outlineLevel="0" collapsed="false">
      <c r="A4" s="315" t="s">
        <v>3</v>
      </c>
      <c r="B4" s="315" t="s">
        <v>227</v>
      </c>
      <c r="C4" s="315" t="s">
        <v>227</v>
      </c>
      <c r="D4" s="315" t="s">
        <v>228</v>
      </c>
      <c r="E4" s="315" t="s">
        <v>228</v>
      </c>
      <c r="F4" s="315" t="s">
        <v>228</v>
      </c>
      <c r="G4" s="315" t="s">
        <v>227</v>
      </c>
      <c r="H4" s="315" t="s">
        <v>89</v>
      </c>
    </row>
    <row r="5" customFormat="false" ht="13.5" hidden="false" customHeight="true" outlineLevel="0" collapsed="false">
      <c r="A5" s="315" t="s">
        <v>4</v>
      </c>
      <c r="B5" s="315" t="s">
        <v>227</v>
      </c>
      <c r="C5" s="315" t="s">
        <v>227</v>
      </c>
      <c r="D5" s="315" t="s">
        <v>228</v>
      </c>
      <c r="E5" s="315" t="s">
        <v>228</v>
      </c>
      <c r="F5" s="315" t="s">
        <v>228</v>
      </c>
      <c r="G5" s="315" t="s">
        <v>226</v>
      </c>
      <c r="H5" s="315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AU1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1.12890625" defaultRowHeight="12.75" zeroHeight="false" outlineLevelRow="0" outlineLevelCol="0"/>
  <sheetData>
    <row r="1" customFormat="false" ht="60.75" hidden="false" customHeight="true" outlineLevel="0" collapsed="false">
      <c r="B1" s="4" t="n">
        <v>101883579</v>
      </c>
      <c r="C1" s="4" t="n">
        <v>102194169</v>
      </c>
      <c r="D1" s="4" t="n">
        <v>102342338</v>
      </c>
      <c r="E1" s="4" t="n">
        <v>102459446</v>
      </c>
      <c r="F1" s="4" t="n">
        <v>103095300</v>
      </c>
      <c r="G1" s="4" t="n">
        <v>102078699</v>
      </c>
      <c r="H1" s="4" t="n">
        <v>103162183</v>
      </c>
      <c r="I1" s="4" t="n">
        <v>102844340</v>
      </c>
      <c r="J1" s="4" t="n">
        <v>102331837</v>
      </c>
      <c r="K1" s="4" t="n">
        <v>103130888</v>
      </c>
      <c r="L1" s="4" t="n">
        <v>102371681</v>
      </c>
      <c r="M1" s="4" t="n">
        <v>102270708</v>
      </c>
      <c r="N1" s="4" t="n">
        <v>101466360</v>
      </c>
      <c r="O1" s="4" t="n">
        <v>101183229</v>
      </c>
      <c r="P1" s="4" t="n">
        <v>103168765</v>
      </c>
      <c r="Q1" s="4" t="n">
        <v>101458754</v>
      </c>
      <c r="R1" s="4" t="n">
        <v>102852627</v>
      </c>
      <c r="S1" s="4" t="n">
        <v>407942</v>
      </c>
      <c r="T1" s="4" t="n">
        <v>102233063</v>
      </c>
      <c r="U1" s="4" t="n">
        <v>102233072</v>
      </c>
      <c r="V1" s="4" t="n">
        <v>103167701</v>
      </c>
      <c r="W1" s="4" t="n">
        <v>102845059</v>
      </c>
      <c r="X1" s="4" t="n">
        <v>101682792</v>
      </c>
      <c r="Y1" s="4" t="n">
        <v>101390068</v>
      </c>
      <c r="Z1" s="4" t="n">
        <v>102035087</v>
      </c>
      <c r="AA1" s="4" t="n">
        <v>102826139</v>
      </c>
      <c r="AB1" s="4" t="n">
        <v>101837600</v>
      </c>
      <c r="AC1" s="4" t="n">
        <v>914500</v>
      </c>
      <c r="AD1" s="4" t="n">
        <v>101830722</v>
      </c>
      <c r="AE1" s="4" t="n">
        <v>101613906</v>
      </c>
      <c r="AF1" s="4" t="n">
        <v>101690640</v>
      </c>
      <c r="AG1" s="4" t="n">
        <v>1088626</v>
      </c>
      <c r="AH1" s="4" t="n">
        <v>101999820</v>
      </c>
      <c r="AI1" s="4" t="n">
        <v>103090295</v>
      </c>
      <c r="AJ1" s="4" t="n">
        <v>102940475</v>
      </c>
      <c r="AK1" s="4" t="n">
        <v>102335379</v>
      </c>
      <c r="AL1" s="4" t="n">
        <v>103107992</v>
      </c>
      <c r="AM1" s="4" t="n">
        <v>101693329</v>
      </c>
      <c r="AN1" s="4" t="n">
        <v>101942771</v>
      </c>
      <c r="AO1" s="4" t="n">
        <v>101663187</v>
      </c>
      <c r="AP1" s="4" t="n">
        <v>102864152</v>
      </c>
      <c r="AQ1" s="4" t="n">
        <v>400189</v>
      </c>
      <c r="AR1" s="4" t="n">
        <v>12355</v>
      </c>
      <c r="AS1" s="315"/>
      <c r="AT1" s="315"/>
      <c r="AU1" s="315"/>
    </row>
    <row r="2" customFormat="false" ht="13.5" hidden="false" customHeight="true" outlineLevel="0" collapsed="false">
      <c r="A2" s="319" t="n">
        <v>45870</v>
      </c>
      <c r="B2" s="315" t="s">
        <v>229</v>
      </c>
      <c r="K2" s="315" t="s">
        <v>229</v>
      </c>
      <c r="Y2" s="315" t="s">
        <v>229</v>
      </c>
      <c r="AM2" s="315" t="s">
        <v>229</v>
      </c>
    </row>
    <row r="3" customFormat="false" ht="13.5" hidden="false" customHeight="true" outlineLevel="0" collapsed="false">
      <c r="A3" s="319" t="n">
        <v>45871</v>
      </c>
      <c r="C3" s="315" t="s">
        <v>229</v>
      </c>
      <c r="J3" s="315" t="s">
        <v>229</v>
      </c>
      <c r="L3" s="315" t="s">
        <v>229</v>
      </c>
      <c r="X3" s="315" t="s">
        <v>229</v>
      </c>
      <c r="Z3" s="315" t="s">
        <v>229</v>
      </c>
      <c r="AL3" s="315" t="s">
        <v>229</v>
      </c>
      <c r="AN3" s="315" t="s">
        <v>229</v>
      </c>
    </row>
    <row r="4" customFormat="false" ht="13.5" hidden="false" customHeight="true" outlineLevel="0" collapsed="false">
      <c r="A4" s="319" t="n">
        <v>45872</v>
      </c>
      <c r="C4" s="315" t="s">
        <v>229</v>
      </c>
      <c r="I4" s="315" t="s">
        <v>229</v>
      </c>
      <c r="M4" s="315" t="s">
        <v>229</v>
      </c>
      <c r="W4" s="315" t="s">
        <v>229</v>
      </c>
      <c r="AA4" s="315" t="s">
        <v>229</v>
      </c>
      <c r="AK4" s="315" t="s">
        <v>229</v>
      </c>
      <c r="AO4" s="315" t="s">
        <v>229</v>
      </c>
    </row>
    <row r="5" customFormat="false" ht="13.5" hidden="false" customHeight="true" outlineLevel="0" collapsed="false">
      <c r="A5" s="319" t="n">
        <v>45873</v>
      </c>
      <c r="C5" s="315" t="s">
        <v>229</v>
      </c>
      <c r="H5" s="315" t="s">
        <v>229</v>
      </c>
      <c r="N5" s="315" t="s">
        <v>229</v>
      </c>
      <c r="V5" s="315" t="s">
        <v>229</v>
      </c>
      <c r="AB5" s="315" t="s">
        <v>229</v>
      </c>
      <c r="AJ5" s="315" t="s">
        <v>229</v>
      </c>
      <c r="AP5" s="315" t="s">
        <v>229</v>
      </c>
    </row>
    <row r="6" customFormat="false" ht="13.5" hidden="false" customHeight="true" outlineLevel="0" collapsed="false">
      <c r="A6" s="319" t="n">
        <v>45874</v>
      </c>
      <c r="D6" s="315" t="s">
        <v>229</v>
      </c>
      <c r="G6" s="315" t="s">
        <v>229</v>
      </c>
      <c r="N6" s="315" t="s">
        <v>229</v>
      </c>
      <c r="O6" s="315" t="s">
        <v>229</v>
      </c>
      <c r="U6" s="315" t="s">
        <v>229</v>
      </c>
      <c r="AB6" s="315" t="s">
        <v>229</v>
      </c>
      <c r="AC6" s="315" t="s">
        <v>229</v>
      </c>
      <c r="AI6" s="315" t="s">
        <v>229</v>
      </c>
      <c r="AQ6" s="315" t="s">
        <v>229</v>
      </c>
    </row>
    <row r="7" customFormat="false" ht="13.5" hidden="false" customHeight="true" outlineLevel="0" collapsed="false">
      <c r="A7" s="319" t="n">
        <v>45875</v>
      </c>
      <c r="D7" s="315" t="s">
        <v>229</v>
      </c>
      <c r="F7" s="315" t="s">
        <v>229</v>
      </c>
      <c r="P7" s="315" t="s">
        <v>229</v>
      </c>
      <c r="T7" s="315" t="s">
        <v>229</v>
      </c>
      <c r="AD7" s="315" t="s">
        <v>229</v>
      </c>
      <c r="AH7" s="315" t="s">
        <v>229</v>
      </c>
    </row>
    <row r="8" customFormat="false" ht="13.5" hidden="false" customHeight="true" outlineLevel="0" collapsed="false">
      <c r="A8" s="319" t="n">
        <v>45876</v>
      </c>
      <c r="E8" s="315" t="s">
        <v>229</v>
      </c>
      <c r="Q8" s="315" t="s">
        <v>229</v>
      </c>
      <c r="AE8" s="315" t="s">
        <v>229</v>
      </c>
    </row>
    <row r="9" customFormat="false" ht="13.5" hidden="false" customHeight="true" outlineLevel="0" collapsed="false">
      <c r="A9" s="319" t="n">
        <v>45877</v>
      </c>
      <c r="E9" s="315" t="s">
        <v>229</v>
      </c>
      <c r="Q9" s="315" t="s">
        <v>229</v>
      </c>
      <c r="AE9" s="315" t="s">
        <v>229</v>
      </c>
    </row>
    <row r="10" customFormat="false" ht="13.5" hidden="false" customHeight="true" outlineLevel="0" collapsed="false">
      <c r="A10" s="319" t="n">
        <v>45878</v>
      </c>
      <c r="E10" s="315" t="s">
        <v>229</v>
      </c>
      <c r="Q10" s="315" t="s">
        <v>229</v>
      </c>
      <c r="AE10" s="315" t="s">
        <v>229</v>
      </c>
    </row>
    <row r="11" customFormat="false" ht="13.5" hidden="false" customHeight="true" outlineLevel="0" collapsed="false">
      <c r="A11" s="319" t="n">
        <v>45879</v>
      </c>
      <c r="E11" s="315" t="s">
        <v>229</v>
      </c>
      <c r="R11" s="315" t="s">
        <v>229</v>
      </c>
      <c r="AF11" s="315" t="s">
        <v>229</v>
      </c>
    </row>
    <row r="12" customFormat="false" ht="13.5" hidden="false" customHeight="true" outlineLevel="0" collapsed="false">
      <c r="A12" s="319" t="n">
        <v>45880</v>
      </c>
      <c r="B12" s="315" t="s">
        <v>229</v>
      </c>
      <c r="K12" s="315" t="s">
        <v>229</v>
      </c>
      <c r="Y12" s="315" t="s">
        <v>229</v>
      </c>
      <c r="AM12" s="315" t="s">
        <v>229</v>
      </c>
    </row>
    <row r="13" customFormat="false" ht="13.5" hidden="false" customHeight="true" outlineLevel="0" collapsed="false">
      <c r="A13" s="319" t="n">
        <v>45881</v>
      </c>
      <c r="C13" s="315" t="s">
        <v>229</v>
      </c>
      <c r="J13" s="315" t="s">
        <v>229</v>
      </c>
      <c r="L13" s="315" t="s">
        <v>229</v>
      </c>
      <c r="X13" s="315" t="s">
        <v>229</v>
      </c>
      <c r="Z13" s="315" t="s">
        <v>229</v>
      </c>
      <c r="AL13" s="315" t="s">
        <v>229</v>
      </c>
      <c r="AN13" s="315" t="s">
        <v>229</v>
      </c>
    </row>
    <row r="14" customFormat="false" ht="13.5" hidden="false" customHeight="true" outlineLevel="0" collapsed="false">
      <c r="A14" s="319" t="n">
        <v>45882</v>
      </c>
      <c r="C14" s="315" t="s">
        <v>229</v>
      </c>
      <c r="I14" s="315" t="s">
        <v>229</v>
      </c>
      <c r="M14" s="315" t="s">
        <v>229</v>
      </c>
      <c r="W14" s="315" t="s">
        <v>229</v>
      </c>
      <c r="AA14" s="315" t="s">
        <v>229</v>
      </c>
      <c r="AK14" s="315" t="s">
        <v>229</v>
      </c>
      <c r="AO14" s="315" t="s">
        <v>229</v>
      </c>
    </row>
    <row r="15" customFormat="false" ht="13.5" hidden="false" customHeight="true" outlineLevel="0" collapsed="false">
      <c r="A15" s="319" t="n">
        <v>45883</v>
      </c>
      <c r="C15" s="315" t="s">
        <v>229</v>
      </c>
      <c r="H15" s="315" t="s">
        <v>229</v>
      </c>
      <c r="N15" s="315" t="s">
        <v>229</v>
      </c>
      <c r="V15" s="315" t="s">
        <v>229</v>
      </c>
      <c r="AB15" s="315" t="s">
        <v>229</v>
      </c>
      <c r="AJ15" s="315" t="s">
        <v>229</v>
      </c>
      <c r="AP15" s="315" t="s">
        <v>229</v>
      </c>
    </row>
    <row r="16" customFormat="false" ht="13.5" hidden="false" customHeight="true" outlineLevel="0" collapsed="false">
      <c r="A16" s="319" t="n">
        <v>45884</v>
      </c>
      <c r="D16" s="315" t="s">
        <v>229</v>
      </c>
      <c r="G16" s="315" t="s">
        <v>229</v>
      </c>
      <c r="N16" s="315" t="s">
        <v>229</v>
      </c>
      <c r="O16" s="315" t="s">
        <v>229</v>
      </c>
      <c r="U16" s="315" t="s">
        <v>229</v>
      </c>
      <c r="AB16" s="315" t="s">
        <v>229</v>
      </c>
      <c r="AC16" s="315" t="s">
        <v>229</v>
      </c>
      <c r="AI16" s="315" t="s">
        <v>229</v>
      </c>
      <c r="AQ16" s="315" t="s">
        <v>229</v>
      </c>
    </row>
    <row r="17" customFormat="false" ht="13.5" hidden="false" customHeight="true" outlineLevel="0" collapsed="false">
      <c r="A17" s="319" t="n">
        <v>45885</v>
      </c>
      <c r="D17" s="315" t="s">
        <v>229</v>
      </c>
      <c r="F17" s="315" t="s">
        <v>229</v>
      </c>
      <c r="P17" s="315" t="s">
        <v>229</v>
      </c>
      <c r="T17" s="315" t="s">
        <v>229</v>
      </c>
      <c r="AD17" s="315" t="s">
        <v>229</v>
      </c>
      <c r="AH17" s="315" t="s">
        <v>229</v>
      </c>
    </row>
    <row r="18" customFormat="false" ht="13.5" hidden="false" customHeight="true" outlineLevel="0" collapsed="false">
      <c r="A18" s="319" t="n">
        <v>45886</v>
      </c>
      <c r="E18" s="315" t="s">
        <v>229</v>
      </c>
      <c r="Q18" s="315" t="s">
        <v>229</v>
      </c>
      <c r="AE18" s="315" t="s">
        <v>229</v>
      </c>
    </row>
    <row r="19" customFormat="false" ht="13.5" hidden="false" customHeight="true" outlineLevel="0" collapsed="false">
      <c r="A19" s="319" t="n">
        <v>45887</v>
      </c>
      <c r="E19" s="315" t="s">
        <v>229</v>
      </c>
      <c r="Q19" s="315" t="s">
        <v>229</v>
      </c>
      <c r="AE19" s="315" t="s">
        <v>229</v>
      </c>
    </row>
    <row r="20" customFormat="false" ht="13.5" hidden="false" customHeight="true" outlineLevel="0" collapsed="false">
      <c r="A20" s="319" t="n">
        <v>45888</v>
      </c>
      <c r="E20" s="315" t="s">
        <v>229</v>
      </c>
      <c r="Q20" s="315" t="s">
        <v>229</v>
      </c>
      <c r="AE20" s="315" t="s">
        <v>229</v>
      </c>
    </row>
    <row r="21" customFormat="false" ht="13.5" hidden="false" customHeight="true" outlineLevel="0" collapsed="false">
      <c r="A21" s="319" t="n">
        <v>45889</v>
      </c>
      <c r="E21" s="315" t="s">
        <v>229</v>
      </c>
      <c r="R21" s="315" t="s">
        <v>229</v>
      </c>
      <c r="AF21" s="315" t="s">
        <v>229</v>
      </c>
    </row>
    <row r="22" customFormat="false" ht="13.5" hidden="false" customHeight="true" outlineLevel="0" collapsed="false">
      <c r="A22" s="319" t="n">
        <v>45890</v>
      </c>
      <c r="B22" s="315" t="s">
        <v>229</v>
      </c>
      <c r="K22" s="315" t="s">
        <v>229</v>
      </c>
      <c r="Y22" s="315" t="s">
        <v>229</v>
      </c>
      <c r="AM22" s="315" t="s">
        <v>229</v>
      </c>
    </row>
    <row r="23" customFormat="false" ht="13.5" hidden="false" customHeight="true" outlineLevel="0" collapsed="false">
      <c r="A23" s="319" t="n">
        <v>45891</v>
      </c>
      <c r="C23" s="315" t="s">
        <v>229</v>
      </c>
      <c r="J23" s="315" t="s">
        <v>229</v>
      </c>
      <c r="L23" s="315" t="s">
        <v>229</v>
      </c>
      <c r="X23" s="315" t="s">
        <v>229</v>
      </c>
      <c r="Z23" s="315" t="s">
        <v>229</v>
      </c>
      <c r="AL23" s="315" t="s">
        <v>229</v>
      </c>
      <c r="AN23" s="315" t="s">
        <v>229</v>
      </c>
    </row>
    <row r="24" customFormat="false" ht="13.5" hidden="false" customHeight="true" outlineLevel="0" collapsed="false">
      <c r="A24" s="319" t="n">
        <v>45892</v>
      </c>
      <c r="C24" s="315" t="s">
        <v>229</v>
      </c>
      <c r="I24" s="315" t="s">
        <v>229</v>
      </c>
      <c r="M24" s="315" t="s">
        <v>229</v>
      </c>
      <c r="W24" s="315" t="s">
        <v>229</v>
      </c>
      <c r="AA24" s="315" t="s">
        <v>229</v>
      </c>
      <c r="AK24" s="315" t="s">
        <v>229</v>
      </c>
      <c r="AO24" s="315" t="s">
        <v>229</v>
      </c>
    </row>
    <row r="25" customFormat="false" ht="13.5" hidden="false" customHeight="true" outlineLevel="0" collapsed="false">
      <c r="A25" s="319" t="n">
        <v>45893</v>
      </c>
      <c r="C25" s="315" t="s">
        <v>229</v>
      </c>
      <c r="H25" s="315" t="s">
        <v>229</v>
      </c>
      <c r="N25" s="315" t="s">
        <v>229</v>
      </c>
      <c r="V25" s="315" t="s">
        <v>229</v>
      </c>
      <c r="AB25" s="315" t="s">
        <v>229</v>
      </c>
      <c r="AJ25" s="315" t="s">
        <v>229</v>
      </c>
      <c r="AP25" s="315" t="s">
        <v>229</v>
      </c>
    </row>
    <row r="26" customFormat="false" ht="13.5" hidden="false" customHeight="true" outlineLevel="0" collapsed="false">
      <c r="A26" s="319" t="n">
        <v>45894</v>
      </c>
      <c r="D26" s="315" t="s">
        <v>229</v>
      </c>
      <c r="G26" s="315" t="s">
        <v>229</v>
      </c>
      <c r="N26" s="315" t="s">
        <v>229</v>
      </c>
      <c r="O26" s="315" t="s">
        <v>229</v>
      </c>
      <c r="U26" s="315" t="s">
        <v>229</v>
      </c>
      <c r="AB26" s="315" t="s">
        <v>229</v>
      </c>
      <c r="AC26" s="315" t="s">
        <v>229</v>
      </c>
      <c r="AI26" s="315" t="s">
        <v>229</v>
      </c>
      <c r="AQ26" s="315" t="s">
        <v>229</v>
      </c>
    </row>
    <row r="27" customFormat="false" ht="13.5" hidden="false" customHeight="true" outlineLevel="0" collapsed="false">
      <c r="A27" s="319" t="n">
        <v>45895</v>
      </c>
      <c r="D27" s="315" t="s">
        <v>229</v>
      </c>
      <c r="F27" s="315" t="s">
        <v>229</v>
      </c>
      <c r="P27" s="315" t="s">
        <v>229</v>
      </c>
      <c r="T27" s="315" t="s">
        <v>229</v>
      </c>
      <c r="AD27" s="315" t="s">
        <v>229</v>
      </c>
      <c r="AH27" s="315" t="s">
        <v>229</v>
      </c>
    </row>
    <row r="28" customFormat="false" ht="13.5" hidden="false" customHeight="true" outlineLevel="0" collapsed="false">
      <c r="A28" s="319" t="n">
        <v>45896</v>
      </c>
      <c r="E28" s="315" t="s">
        <v>229</v>
      </c>
      <c r="Q28" s="315" t="s">
        <v>229</v>
      </c>
      <c r="AE28" s="315" t="s">
        <v>229</v>
      </c>
    </row>
    <row r="29" customFormat="false" ht="13.5" hidden="false" customHeight="true" outlineLevel="0" collapsed="false">
      <c r="A29" s="319" t="n">
        <v>45897</v>
      </c>
      <c r="E29" s="315" t="s">
        <v>229</v>
      </c>
      <c r="Q29" s="315" t="s">
        <v>229</v>
      </c>
      <c r="AE29" s="315" t="s">
        <v>229</v>
      </c>
    </row>
    <row r="30" customFormat="false" ht="13.5" hidden="false" customHeight="true" outlineLevel="0" collapsed="false">
      <c r="A30" s="319" t="n">
        <v>45898</v>
      </c>
      <c r="E30" s="315" t="s">
        <v>229</v>
      </c>
      <c r="Q30" s="315" t="s">
        <v>229</v>
      </c>
      <c r="AE30" s="315" t="s">
        <v>229</v>
      </c>
    </row>
    <row r="31" customFormat="false" ht="13.5" hidden="false" customHeight="true" outlineLevel="0" collapsed="false">
      <c r="A31" s="319" t="n">
        <v>45899</v>
      </c>
      <c r="B31" s="315" t="s">
        <v>229</v>
      </c>
      <c r="K31" s="315" t="s">
        <v>229</v>
      </c>
      <c r="Y31" s="315" t="s">
        <v>229</v>
      </c>
      <c r="AM31" s="315" t="s">
        <v>229</v>
      </c>
    </row>
    <row r="32" customFormat="false" ht="13.5" hidden="false" customHeight="true" outlineLevel="0" collapsed="false">
      <c r="A32" s="319" t="n">
        <v>45900</v>
      </c>
      <c r="C32" s="315" t="s">
        <v>229</v>
      </c>
      <c r="J32" s="315" t="s">
        <v>229</v>
      </c>
      <c r="L32" s="315" t="s">
        <v>229</v>
      </c>
      <c r="X32" s="315" t="s">
        <v>229</v>
      </c>
      <c r="Z32" s="315" t="s">
        <v>229</v>
      </c>
      <c r="AL32" s="315" t="s">
        <v>229</v>
      </c>
      <c r="AN32" s="315" t="s">
        <v>229</v>
      </c>
    </row>
    <row r="33" customFormat="false" ht="13.5" hidden="false" customHeight="true" outlineLevel="0" collapsed="false">
      <c r="A33" s="319" t="n">
        <v>45901</v>
      </c>
      <c r="C33" s="315" t="s">
        <v>229</v>
      </c>
      <c r="I33" s="315" t="s">
        <v>229</v>
      </c>
      <c r="M33" s="315" t="s">
        <v>229</v>
      </c>
      <c r="W33" s="315" t="s">
        <v>229</v>
      </c>
      <c r="AA33" s="315" t="s">
        <v>229</v>
      </c>
      <c r="AK33" s="315" t="s">
        <v>229</v>
      </c>
      <c r="AO33" s="315" t="s">
        <v>229</v>
      </c>
    </row>
    <row r="34" customFormat="false" ht="13.5" hidden="false" customHeight="true" outlineLevel="0" collapsed="false">
      <c r="A34" s="319" t="n">
        <v>45902</v>
      </c>
      <c r="C34" s="315" t="s">
        <v>229</v>
      </c>
      <c r="H34" s="315" t="s">
        <v>229</v>
      </c>
      <c r="N34" s="315" t="s">
        <v>229</v>
      </c>
      <c r="V34" s="315" t="s">
        <v>229</v>
      </c>
      <c r="AB34" s="315" t="s">
        <v>229</v>
      </c>
      <c r="AJ34" s="315" t="s">
        <v>229</v>
      </c>
      <c r="AP34" s="315" t="s">
        <v>229</v>
      </c>
    </row>
    <row r="35" customFormat="false" ht="13.5" hidden="false" customHeight="true" outlineLevel="0" collapsed="false">
      <c r="A35" s="319" t="n">
        <v>45903</v>
      </c>
      <c r="D35" s="315" t="s">
        <v>229</v>
      </c>
      <c r="G35" s="315" t="s">
        <v>229</v>
      </c>
      <c r="N35" s="315" t="s">
        <v>229</v>
      </c>
      <c r="O35" s="315" t="s">
        <v>229</v>
      </c>
      <c r="U35" s="315" t="s">
        <v>229</v>
      </c>
      <c r="AB35" s="315" t="s">
        <v>229</v>
      </c>
      <c r="AC35" s="315" t="s">
        <v>229</v>
      </c>
      <c r="AI35" s="315" t="s">
        <v>229</v>
      </c>
      <c r="AQ35" s="315" t="s">
        <v>229</v>
      </c>
    </row>
    <row r="36" customFormat="false" ht="13.5" hidden="false" customHeight="true" outlineLevel="0" collapsed="false">
      <c r="A36" s="319" t="n">
        <v>45904</v>
      </c>
      <c r="D36" s="315" t="s">
        <v>229</v>
      </c>
      <c r="F36" s="315" t="s">
        <v>229</v>
      </c>
      <c r="P36" s="315" t="s">
        <v>229</v>
      </c>
      <c r="T36" s="315" t="s">
        <v>229</v>
      </c>
      <c r="AD36" s="315" t="s">
        <v>229</v>
      </c>
      <c r="AH36" s="315" t="s">
        <v>229</v>
      </c>
    </row>
    <row r="37" customFormat="false" ht="13.5" hidden="false" customHeight="true" outlineLevel="0" collapsed="false">
      <c r="A37" s="319" t="n">
        <v>45905</v>
      </c>
      <c r="E37" s="315" t="s">
        <v>229</v>
      </c>
      <c r="Q37" s="315" t="s">
        <v>229</v>
      </c>
      <c r="AE37" s="315" t="s">
        <v>229</v>
      </c>
    </row>
    <row r="38" customFormat="false" ht="13.5" hidden="false" customHeight="true" outlineLevel="0" collapsed="false">
      <c r="A38" s="319" t="n">
        <v>45906</v>
      </c>
      <c r="E38" s="315" t="s">
        <v>229</v>
      </c>
      <c r="Q38" s="315" t="s">
        <v>229</v>
      </c>
      <c r="AE38" s="315" t="s">
        <v>229</v>
      </c>
    </row>
    <row r="39" customFormat="false" ht="13.5" hidden="false" customHeight="true" outlineLevel="0" collapsed="false">
      <c r="A39" s="319" t="n">
        <v>45907</v>
      </c>
      <c r="E39" s="315" t="s">
        <v>229</v>
      </c>
      <c r="Q39" s="315" t="s">
        <v>229</v>
      </c>
      <c r="AE39" s="315" t="s">
        <v>229</v>
      </c>
    </row>
    <row r="40" customFormat="false" ht="13.5" hidden="false" customHeight="true" outlineLevel="0" collapsed="false">
      <c r="A40" s="319" t="n">
        <v>45908</v>
      </c>
      <c r="E40" s="315" t="s">
        <v>229</v>
      </c>
      <c r="R40" s="315" t="s">
        <v>229</v>
      </c>
      <c r="AF40" s="315" t="s">
        <v>229</v>
      </c>
    </row>
    <row r="41" customFormat="false" ht="13.5" hidden="false" customHeight="true" outlineLevel="0" collapsed="false">
      <c r="A41" s="319" t="n">
        <v>45909</v>
      </c>
    </row>
    <row r="42" customFormat="false" ht="13.5" hidden="false" customHeight="true" outlineLevel="0" collapsed="false">
      <c r="A42" s="319" t="n">
        <v>45910</v>
      </c>
    </row>
    <row r="43" customFormat="false" ht="13.5" hidden="false" customHeight="true" outlineLevel="0" collapsed="false">
      <c r="A43" s="319" t="n">
        <v>45911</v>
      </c>
    </row>
    <row r="44" customFormat="false" ht="13.5" hidden="false" customHeight="true" outlineLevel="0" collapsed="false">
      <c r="A44" s="319" t="n">
        <v>45912</v>
      </c>
      <c r="E44" s="315" t="s">
        <v>229</v>
      </c>
      <c r="Q44" s="315" t="s">
        <v>229</v>
      </c>
      <c r="AE44" s="315" t="s">
        <v>229</v>
      </c>
    </row>
    <row r="45" customFormat="false" ht="13.5" hidden="false" customHeight="true" outlineLevel="0" collapsed="false">
      <c r="A45" s="319" t="n">
        <v>45913</v>
      </c>
      <c r="E45" s="315" t="s">
        <v>229</v>
      </c>
      <c r="R45" s="315" t="s">
        <v>229</v>
      </c>
      <c r="AF45" s="315" t="s">
        <v>229</v>
      </c>
    </row>
    <row r="46" customFormat="false" ht="13.5" hidden="false" customHeight="true" outlineLevel="0" collapsed="false">
      <c r="A46" s="319" t="n">
        <v>45914</v>
      </c>
      <c r="B46" s="315" t="s">
        <v>229</v>
      </c>
      <c r="K46" s="315" t="s">
        <v>229</v>
      </c>
      <c r="Y46" s="315" t="s">
        <v>229</v>
      </c>
      <c r="AM46" s="315" t="s">
        <v>229</v>
      </c>
    </row>
    <row r="47" customFormat="false" ht="13.5" hidden="false" customHeight="true" outlineLevel="0" collapsed="false">
      <c r="A47" s="319" t="n">
        <v>45915</v>
      </c>
      <c r="C47" s="315" t="s">
        <v>229</v>
      </c>
      <c r="J47" s="315" t="s">
        <v>229</v>
      </c>
      <c r="L47" s="315" t="s">
        <v>229</v>
      </c>
      <c r="X47" s="315" t="s">
        <v>229</v>
      </c>
      <c r="Z47" s="315" t="s">
        <v>229</v>
      </c>
      <c r="AL47" s="315" t="s">
        <v>229</v>
      </c>
      <c r="AN47" s="315" t="s">
        <v>229</v>
      </c>
    </row>
    <row r="48" customFormat="false" ht="13.5" hidden="false" customHeight="true" outlineLevel="0" collapsed="false">
      <c r="A48" s="319" t="n">
        <v>45916</v>
      </c>
      <c r="C48" s="315" t="s">
        <v>229</v>
      </c>
      <c r="I48" s="315" t="s">
        <v>229</v>
      </c>
      <c r="M48" s="315" t="s">
        <v>229</v>
      </c>
      <c r="W48" s="315" t="s">
        <v>229</v>
      </c>
      <c r="AA48" s="315" t="s">
        <v>229</v>
      </c>
      <c r="AK48" s="315" t="s">
        <v>229</v>
      </c>
      <c r="AO48" s="315" t="s">
        <v>229</v>
      </c>
    </row>
    <row r="49" customFormat="false" ht="13.5" hidden="false" customHeight="true" outlineLevel="0" collapsed="false">
      <c r="A49" s="319" t="n">
        <v>45917</v>
      </c>
      <c r="C49" s="315" t="s">
        <v>229</v>
      </c>
      <c r="H49" s="315" t="s">
        <v>229</v>
      </c>
      <c r="N49" s="315" t="s">
        <v>229</v>
      </c>
      <c r="V49" s="315" t="s">
        <v>229</v>
      </c>
      <c r="AB49" s="315" t="s">
        <v>229</v>
      </c>
      <c r="AJ49" s="315" t="s">
        <v>229</v>
      </c>
      <c r="AP49" s="315" t="s">
        <v>229</v>
      </c>
    </row>
    <row r="50" customFormat="false" ht="13.5" hidden="false" customHeight="true" outlineLevel="0" collapsed="false">
      <c r="A50" s="319" t="n">
        <v>45918</v>
      </c>
      <c r="D50" s="315" t="s">
        <v>229</v>
      </c>
      <c r="G50" s="315" t="s">
        <v>229</v>
      </c>
      <c r="N50" s="315" t="s">
        <v>229</v>
      </c>
      <c r="O50" s="315" t="s">
        <v>229</v>
      </c>
      <c r="U50" s="315" t="s">
        <v>229</v>
      </c>
      <c r="AB50" s="315" t="s">
        <v>229</v>
      </c>
      <c r="AC50" s="315" t="s">
        <v>229</v>
      </c>
      <c r="AI50" s="315" t="s">
        <v>229</v>
      </c>
      <c r="AQ50" s="315" t="s">
        <v>229</v>
      </c>
    </row>
    <row r="51" customFormat="false" ht="13.5" hidden="false" customHeight="true" outlineLevel="0" collapsed="false">
      <c r="A51" s="319" t="n">
        <v>45919</v>
      </c>
      <c r="D51" s="315" t="s">
        <v>229</v>
      </c>
      <c r="F51" s="315" t="s">
        <v>229</v>
      </c>
      <c r="P51" s="315" t="s">
        <v>229</v>
      </c>
      <c r="T51" s="315" t="s">
        <v>229</v>
      </c>
      <c r="AD51" s="315" t="s">
        <v>229</v>
      </c>
      <c r="AH51" s="315" t="s">
        <v>229</v>
      </c>
    </row>
    <row r="52" customFormat="false" ht="13.5" hidden="false" customHeight="true" outlineLevel="0" collapsed="false">
      <c r="A52" s="319" t="n">
        <v>45920</v>
      </c>
      <c r="E52" s="315" t="s">
        <v>229</v>
      </c>
      <c r="Q52" s="315" t="s">
        <v>229</v>
      </c>
      <c r="AE52" s="315" t="s">
        <v>229</v>
      </c>
    </row>
    <row r="53" customFormat="false" ht="13.5" hidden="false" customHeight="true" outlineLevel="0" collapsed="false">
      <c r="A53" s="319" t="n">
        <v>45921</v>
      </c>
      <c r="E53" s="315" t="s">
        <v>229</v>
      </c>
      <c r="Q53" s="315" t="s">
        <v>229</v>
      </c>
      <c r="AE53" s="315" t="s">
        <v>229</v>
      </c>
    </row>
    <row r="54" customFormat="false" ht="13.5" hidden="false" customHeight="true" outlineLevel="0" collapsed="false">
      <c r="A54" s="319" t="n">
        <v>45922</v>
      </c>
      <c r="E54" s="315" t="s">
        <v>229</v>
      </c>
      <c r="Q54" s="315" t="s">
        <v>229</v>
      </c>
      <c r="AE54" s="315" t="s">
        <v>229</v>
      </c>
    </row>
    <row r="55" customFormat="false" ht="13.5" hidden="false" customHeight="true" outlineLevel="0" collapsed="false">
      <c r="A55" s="319" t="n">
        <v>45923</v>
      </c>
      <c r="B55" s="315" t="s">
        <v>229</v>
      </c>
      <c r="K55" s="315" t="s">
        <v>229</v>
      </c>
      <c r="Y55" s="315" t="s">
        <v>229</v>
      </c>
      <c r="AM55" s="315" t="s">
        <v>229</v>
      </c>
    </row>
    <row r="56" customFormat="false" ht="13.5" hidden="false" customHeight="true" outlineLevel="0" collapsed="false">
      <c r="A56" s="319" t="n">
        <v>45924</v>
      </c>
      <c r="C56" s="315" t="s">
        <v>229</v>
      </c>
      <c r="J56" s="315" t="s">
        <v>229</v>
      </c>
      <c r="L56" s="315" t="s">
        <v>229</v>
      </c>
      <c r="X56" s="315" t="s">
        <v>229</v>
      </c>
      <c r="Z56" s="315" t="s">
        <v>229</v>
      </c>
      <c r="AL56" s="315" t="s">
        <v>229</v>
      </c>
      <c r="AN56" s="315" t="s">
        <v>229</v>
      </c>
    </row>
    <row r="57" customFormat="false" ht="13.5" hidden="false" customHeight="true" outlineLevel="0" collapsed="false">
      <c r="A57" s="319" t="n">
        <v>45925</v>
      </c>
      <c r="C57" s="315" t="s">
        <v>229</v>
      </c>
      <c r="I57" s="315" t="s">
        <v>229</v>
      </c>
      <c r="M57" s="315" t="s">
        <v>229</v>
      </c>
      <c r="W57" s="315" t="s">
        <v>229</v>
      </c>
      <c r="AA57" s="315" t="s">
        <v>229</v>
      </c>
      <c r="AK57" s="315" t="s">
        <v>229</v>
      </c>
      <c r="AO57" s="315" t="s">
        <v>229</v>
      </c>
    </row>
    <row r="58" customFormat="false" ht="13.5" hidden="false" customHeight="true" outlineLevel="0" collapsed="false">
      <c r="A58" s="319" t="n">
        <v>45926</v>
      </c>
      <c r="AP58" s="315" t="s">
        <v>229</v>
      </c>
    </row>
    <row r="59" customFormat="false" ht="13.5" hidden="false" customHeight="true" outlineLevel="0" collapsed="false">
      <c r="A59" s="319" t="n">
        <v>45927</v>
      </c>
      <c r="AQ59" s="315" t="s">
        <v>229</v>
      </c>
    </row>
    <row r="60" customFormat="false" ht="13.8" hidden="false" customHeight="false" outlineLevel="0" collapsed="false">
      <c r="A60" s="319" t="n">
        <v>45928</v>
      </c>
    </row>
    <row r="61" customFormat="false" ht="13.8" hidden="false" customHeight="false" outlineLevel="0" collapsed="false">
      <c r="A61" s="319" t="n">
        <v>45929</v>
      </c>
    </row>
    <row r="62" customFormat="false" ht="13.8" hidden="false" customHeight="false" outlineLevel="0" collapsed="false">
      <c r="A62" s="319" t="n">
        <v>45930</v>
      </c>
    </row>
    <row r="63" customFormat="false" ht="13.8" hidden="false" customHeight="false" outlineLevel="0" collapsed="false">
      <c r="A63" s="319" t="n">
        <v>45931</v>
      </c>
    </row>
    <row r="64" customFormat="false" ht="13.8" hidden="false" customHeight="false" outlineLevel="0" collapsed="false">
      <c r="A64" s="319" t="n">
        <v>45932</v>
      </c>
    </row>
    <row r="65" customFormat="false" ht="13.8" hidden="false" customHeight="false" outlineLevel="0" collapsed="false">
      <c r="A65" s="319" t="n">
        <v>45933</v>
      </c>
    </row>
    <row r="66" customFormat="false" ht="13.8" hidden="false" customHeight="false" outlineLevel="0" collapsed="false">
      <c r="A66" s="319" t="n">
        <v>45934</v>
      </c>
    </row>
    <row r="67" customFormat="false" ht="13.8" hidden="false" customHeight="false" outlineLevel="0" collapsed="false">
      <c r="A67" s="319" t="n">
        <v>45935</v>
      </c>
    </row>
    <row r="68" customFormat="false" ht="13.8" hidden="false" customHeight="false" outlineLevel="0" collapsed="false">
      <c r="A68" s="319" t="n">
        <v>45936</v>
      </c>
    </row>
    <row r="69" customFormat="false" ht="13.8" hidden="false" customHeight="false" outlineLevel="0" collapsed="false">
      <c r="A69" s="319" t="n">
        <v>45937</v>
      </c>
    </row>
    <row r="70" customFormat="false" ht="13.8" hidden="false" customHeight="false" outlineLevel="0" collapsed="false">
      <c r="A70" s="319" t="n">
        <v>45938</v>
      </c>
    </row>
    <row r="71" customFormat="false" ht="13.8" hidden="false" customHeight="false" outlineLevel="0" collapsed="false">
      <c r="A71" s="319" t="n">
        <v>45939</v>
      </c>
    </row>
    <row r="72" customFormat="false" ht="13.8" hidden="false" customHeight="false" outlineLevel="0" collapsed="false">
      <c r="A72" s="319" t="n">
        <v>45940</v>
      </c>
    </row>
    <row r="73" customFormat="false" ht="13.8" hidden="false" customHeight="false" outlineLevel="0" collapsed="false">
      <c r="A73" s="319" t="n">
        <v>45941</v>
      </c>
    </row>
    <row r="74" customFormat="false" ht="13.8" hidden="false" customHeight="false" outlineLevel="0" collapsed="false">
      <c r="A74" s="319" t="n">
        <v>45942</v>
      </c>
    </row>
    <row r="75" customFormat="false" ht="13.8" hidden="false" customHeight="false" outlineLevel="0" collapsed="false">
      <c r="A75" s="319" t="n">
        <v>45943</v>
      </c>
    </row>
    <row r="76" customFormat="false" ht="13.8" hidden="false" customHeight="false" outlineLevel="0" collapsed="false">
      <c r="A76" s="319" t="n">
        <v>45944</v>
      </c>
    </row>
    <row r="77" customFormat="false" ht="13.8" hidden="false" customHeight="false" outlineLevel="0" collapsed="false">
      <c r="A77" s="319" t="n">
        <v>45945</v>
      </c>
    </row>
    <row r="78" customFormat="false" ht="13.8" hidden="false" customHeight="false" outlineLevel="0" collapsed="false">
      <c r="A78" s="319" t="n">
        <v>45946</v>
      </c>
    </row>
    <row r="79" customFormat="false" ht="13.8" hidden="false" customHeight="false" outlineLevel="0" collapsed="false">
      <c r="A79" s="319" t="n">
        <v>45947</v>
      </c>
    </row>
    <row r="80" customFormat="false" ht="13.8" hidden="false" customHeight="false" outlineLevel="0" collapsed="false">
      <c r="A80" s="319" t="n">
        <v>45948</v>
      </c>
    </row>
    <row r="81" customFormat="false" ht="13.8" hidden="false" customHeight="false" outlineLevel="0" collapsed="false">
      <c r="A81" s="319" t="n">
        <v>45949</v>
      </c>
    </row>
    <row r="82" customFormat="false" ht="13.8" hidden="false" customHeight="false" outlineLevel="0" collapsed="false">
      <c r="A82" s="319" t="n">
        <v>45950</v>
      </c>
    </row>
    <row r="83" customFormat="false" ht="13.8" hidden="false" customHeight="false" outlineLevel="0" collapsed="false">
      <c r="A83" s="319" t="n">
        <v>45951</v>
      </c>
    </row>
    <row r="84" customFormat="false" ht="13.8" hidden="false" customHeight="false" outlineLevel="0" collapsed="false">
      <c r="A84" s="319" t="n">
        <v>45952</v>
      </c>
    </row>
    <row r="85" customFormat="false" ht="13.8" hidden="false" customHeight="false" outlineLevel="0" collapsed="false">
      <c r="A85" s="319" t="n">
        <v>45953</v>
      </c>
    </row>
    <row r="86" customFormat="false" ht="13.8" hidden="false" customHeight="false" outlineLevel="0" collapsed="false">
      <c r="A86" s="319" t="n">
        <v>45954</v>
      </c>
    </row>
    <row r="87" customFormat="false" ht="13.8" hidden="false" customHeight="false" outlineLevel="0" collapsed="false">
      <c r="A87" s="319" t="n">
        <v>45955</v>
      </c>
    </row>
    <row r="88" customFormat="false" ht="13.8" hidden="false" customHeight="false" outlineLevel="0" collapsed="false">
      <c r="A88" s="319" t="n">
        <v>45956</v>
      </c>
    </row>
    <row r="89" customFormat="false" ht="13.8" hidden="false" customHeight="false" outlineLevel="0" collapsed="false">
      <c r="A89" s="319" t="n">
        <v>45957</v>
      </c>
    </row>
    <row r="90" customFormat="false" ht="13.8" hidden="false" customHeight="false" outlineLevel="0" collapsed="false">
      <c r="A90" s="319" t="n">
        <v>45958</v>
      </c>
    </row>
    <row r="91" customFormat="false" ht="13.8" hidden="false" customHeight="false" outlineLevel="0" collapsed="false">
      <c r="A91" s="319" t="n">
        <v>45959</v>
      </c>
    </row>
    <row r="92" customFormat="false" ht="13.8" hidden="false" customHeight="false" outlineLevel="0" collapsed="false">
      <c r="A92" s="319" t="n">
        <v>45960</v>
      </c>
    </row>
    <row r="93" customFormat="false" ht="13.8" hidden="false" customHeight="false" outlineLevel="0" collapsed="false">
      <c r="A93" s="319" t="n">
        <v>45961</v>
      </c>
    </row>
    <row r="94" customFormat="false" ht="13.8" hidden="false" customHeight="false" outlineLevel="0" collapsed="false">
      <c r="A94" s="319" t="n">
        <v>45962</v>
      </c>
    </row>
    <row r="95" customFormat="false" ht="13.8" hidden="false" customHeight="false" outlineLevel="0" collapsed="false">
      <c r="A95" s="319" t="n">
        <v>45963</v>
      </c>
    </row>
    <row r="96" customFormat="false" ht="13.8" hidden="false" customHeight="false" outlineLevel="0" collapsed="false">
      <c r="A96" s="319" t="n">
        <v>45964</v>
      </c>
    </row>
    <row r="97" customFormat="false" ht="13.8" hidden="false" customHeight="false" outlineLevel="0" collapsed="false">
      <c r="A97" s="319" t="n">
        <v>45965</v>
      </c>
    </row>
    <row r="98" customFormat="false" ht="13.8" hidden="false" customHeight="false" outlineLevel="0" collapsed="false">
      <c r="A98" s="319" t="n">
        <v>45966</v>
      </c>
    </row>
    <row r="99" customFormat="false" ht="13.8" hidden="false" customHeight="false" outlineLevel="0" collapsed="false">
      <c r="A99" s="319" t="n">
        <v>45967</v>
      </c>
    </row>
    <row r="100" customFormat="false" ht="13.8" hidden="false" customHeight="false" outlineLevel="0" collapsed="false">
      <c r="A100" s="319" t="n">
        <v>45968</v>
      </c>
    </row>
    <row r="101" customFormat="false" ht="13.8" hidden="false" customHeight="false" outlineLevel="0" collapsed="false">
      <c r="A101" s="319" t="n">
        <v>45969</v>
      </c>
    </row>
    <row r="102" customFormat="false" ht="13.8" hidden="false" customHeight="false" outlineLevel="0" collapsed="false">
      <c r="A102" s="319" t="n">
        <v>45970</v>
      </c>
    </row>
    <row r="103" customFormat="false" ht="13.8" hidden="false" customHeight="false" outlineLevel="0" collapsed="false">
      <c r="A103" s="319" t="n">
        <v>45971</v>
      </c>
    </row>
    <row r="104" customFormat="false" ht="13.8" hidden="false" customHeight="false" outlineLevel="0" collapsed="false">
      <c r="A104" s="319" t="n">
        <v>45972</v>
      </c>
    </row>
    <row r="105" customFormat="false" ht="13.8" hidden="false" customHeight="false" outlineLevel="0" collapsed="false">
      <c r="A105" s="319" t="n">
        <v>45973</v>
      </c>
    </row>
    <row r="106" customFormat="false" ht="13.8" hidden="false" customHeight="false" outlineLevel="0" collapsed="false">
      <c r="A106" s="319" t="n">
        <v>45974</v>
      </c>
    </row>
    <row r="107" customFormat="false" ht="13.8" hidden="false" customHeight="false" outlineLevel="0" collapsed="false">
      <c r="A107" s="319" t="n">
        <v>45975</v>
      </c>
    </row>
    <row r="108" customFormat="false" ht="13.8" hidden="false" customHeight="false" outlineLevel="0" collapsed="false">
      <c r="A108" s="319" t="n">
        <v>45976</v>
      </c>
    </row>
    <row r="109" customFormat="false" ht="13.8" hidden="false" customHeight="false" outlineLevel="0" collapsed="false">
      <c r="A109" s="319" t="n">
        <v>45977</v>
      </c>
    </row>
    <row r="110" customFormat="false" ht="13.8" hidden="false" customHeight="false" outlineLevel="0" collapsed="false">
      <c r="A110" s="319" t="n">
        <v>45978</v>
      </c>
    </row>
    <row r="111" customFormat="false" ht="13.8" hidden="false" customHeight="false" outlineLevel="0" collapsed="false">
      <c r="A111" s="319" t="n">
        <v>45979</v>
      </c>
    </row>
    <row r="112" customFormat="false" ht="13.8" hidden="false" customHeight="false" outlineLevel="0" collapsed="false">
      <c r="A112" s="319" t="n">
        <v>45980</v>
      </c>
    </row>
    <row r="113" customFormat="false" ht="13.8" hidden="false" customHeight="false" outlineLevel="0" collapsed="false">
      <c r="A113" s="319" t="n">
        <v>45981</v>
      </c>
    </row>
    <row r="114" customFormat="false" ht="13.8" hidden="false" customHeight="false" outlineLevel="0" collapsed="false">
      <c r="A114" s="319" t="n">
        <v>45982</v>
      </c>
    </row>
    <row r="115" customFormat="false" ht="13.8" hidden="false" customHeight="false" outlineLevel="0" collapsed="false">
      <c r="A115" s="319" t="n">
        <v>45983</v>
      </c>
    </row>
    <row r="116" customFormat="false" ht="13.8" hidden="false" customHeight="false" outlineLevel="0" collapsed="false">
      <c r="A116" s="319" t="n">
        <v>45984</v>
      </c>
    </row>
    <row r="117" customFormat="false" ht="13.8" hidden="false" customHeight="false" outlineLevel="0" collapsed="false">
      <c r="A117" s="319" t="n">
        <v>45985</v>
      </c>
    </row>
    <row r="118" customFormat="false" ht="13.8" hidden="false" customHeight="false" outlineLevel="0" collapsed="false">
      <c r="A118" s="319" t="n">
        <v>45986</v>
      </c>
    </row>
    <row r="119" customFormat="false" ht="13.8" hidden="false" customHeight="false" outlineLevel="0" collapsed="false">
      <c r="A119" s="319" t="n">
        <v>45987</v>
      </c>
    </row>
    <row r="120" customFormat="false" ht="13.8" hidden="false" customHeight="false" outlineLevel="0" collapsed="false">
      <c r="A120" s="319" t="n">
        <v>45988</v>
      </c>
    </row>
    <row r="121" customFormat="false" ht="13.8" hidden="false" customHeight="false" outlineLevel="0" collapsed="false">
      <c r="A121" s="319" t="n">
        <v>45989</v>
      </c>
    </row>
    <row r="122" customFormat="false" ht="13.8" hidden="false" customHeight="false" outlineLevel="0" collapsed="false">
      <c r="A122" s="319" t="n">
        <v>45990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BT96"/>
  <sheetViews>
    <sheetView showFormulas="false" showGridLines="true" showRowColHeaders="true" showZeros="true" rightToLeft="false" tabSelected="false" showOutlineSymbols="true" defaultGridColor="true" view="normal" topLeftCell="A74" colorId="64" zoomScale="120" zoomScaleNormal="120" zoomScalePageLayoutView="100" workbookViewId="0">
      <selection pane="topLeft" activeCell="B74" activeCellId="0" sqref="B74"/>
    </sheetView>
  </sheetViews>
  <sheetFormatPr defaultColWidth="8.58984375" defaultRowHeight="15" zeroHeight="false" outlineLevelRow="0" outlineLevelCol="0"/>
  <cols>
    <col collapsed="false" customWidth="true" hidden="false" outlineLevel="0" max="1" min="1" style="320" width="9"/>
    <col collapsed="false" customWidth="true" hidden="false" outlineLevel="0" max="2" min="2" style="320" width="24.29"/>
    <col collapsed="false" customWidth="true" hidden="false" outlineLevel="0" max="4" min="3" style="136" width="9.3"/>
    <col collapsed="false" customWidth="true" hidden="false" outlineLevel="0" max="5" min="5" style="136" width="10.39"/>
    <col collapsed="false" customWidth="true" hidden="false" outlineLevel="0" max="8" min="6" style="136" width="9.3"/>
    <col collapsed="false" customWidth="true" hidden="false" outlineLevel="0" max="9" min="9" style="136" width="9.71"/>
    <col collapsed="false" customWidth="true" hidden="false" outlineLevel="0" max="12" min="10" style="136" width="9.3"/>
    <col collapsed="false" customWidth="true" hidden="false" outlineLevel="0" max="13" min="13" style="136" width="10.14"/>
    <col collapsed="false" customWidth="true" hidden="false" outlineLevel="0" max="19" min="14" style="136" width="9.3"/>
    <col collapsed="false" customWidth="true" hidden="false" outlineLevel="0" max="20" min="20" style="136" width="9.71"/>
    <col collapsed="false" customWidth="true" hidden="false" outlineLevel="0" max="24" min="21" style="136" width="9.3"/>
    <col collapsed="false" customWidth="true" hidden="false" outlineLevel="0" max="25" min="25" style="136" width="9.57"/>
    <col collapsed="false" customWidth="true" hidden="false" outlineLevel="0" max="26" min="26" style="136" width="9.3"/>
    <col collapsed="false" customWidth="true" hidden="false" outlineLevel="0" max="27" min="27" style="136" width="10.29"/>
    <col collapsed="false" customWidth="true" hidden="false" outlineLevel="0" max="32" min="28" style="136" width="9.3"/>
    <col collapsed="false" customWidth="true" hidden="false" outlineLevel="0" max="33" min="33" style="4" width="7.57"/>
    <col collapsed="false" customWidth="false" hidden="false" outlineLevel="0" max="16379" min="34" style="4" width="8.59"/>
    <col collapsed="false" customWidth="true" hidden="false" outlineLevel="0" max="16384" min="16380" style="4" width="10.16"/>
  </cols>
  <sheetData>
    <row r="1" customFormat="false" ht="15" hidden="false" customHeight="true" outlineLevel="0" collapsed="false">
      <c r="A1" s="321" t="s">
        <v>0</v>
      </c>
      <c r="B1" s="321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</row>
    <row r="2" customFormat="false" ht="15" hidden="false" customHeight="true" outlineLevel="0" collapsed="false">
      <c r="A2" s="321" t="s">
        <v>230</v>
      </c>
      <c r="B2" s="321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1"/>
      <c r="AD2" s="141"/>
      <c r="AE2" s="141"/>
      <c r="AF2" s="141"/>
    </row>
    <row r="3" s="82" customFormat="true" ht="15" hidden="false" customHeight="true" outlineLevel="0" collapsed="false">
      <c r="A3" s="142" t="s">
        <v>231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BP3" s="4"/>
      <c r="BQ3" s="4"/>
      <c r="BR3" s="4"/>
      <c r="BS3" s="4"/>
      <c r="BT3" s="4"/>
    </row>
    <row r="4" s="325" customFormat="true" ht="15" hidden="false" customHeight="true" outlineLevel="0" collapsed="false">
      <c r="A4" s="322" t="s">
        <v>232</v>
      </c>
      <c r="B4" s="322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4"/>
      <c r="AH4" s="324"/>
      <c r="AI4" s="324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4"/>
      <c r="BM4" s="324"/>
      <c r="BN4" s="324"/>
      <c r="BO4" s="324"/>
      <c r="BP4" s="4"/>
      <c r="BQ4" s="4"/>
      <c r="BR4" s="4"/>
      <c r="BS4" s="4"/>
      <c r="BT4" s="4"/>
    </row>
    <row r="5" customFormat="false" ht="15" hidden="false" customHeight="true" outlineLevel="0" collapsed="false">
      <c r="A5" s="326" t="n">
        <v>101883579</v>
      </c>
      <c r="B5" s="326" t="n">
        <v>101883579</v>
      </c>
      <c r="C5" s="146"/>
      <c r="D5" s="146"/>
      <c r="E5" s="40"/>
      <c r="F5" s="40"/>
      <c r="G5" s="40"/>
      <c r="H5" s="40"/>
      <c r="I5" s="146"/>
      <c r="J5" s="40"/>
      <c r="K5" s="40"/>
      <c r="L5" s="40"/>
      <c r="M5" s="146"/>
      <c r="N5" s="40"/>
      <c r="O5" s="40"/>
      <c r="P5" s="40"/>
      <c r="Q5" s="40"/>
      <c r="R5" s="146"/>
      <c r="S5" s="146"/>
      <c r="T5" s="146"/>
      <c r="U5" s="146"/>
      <c r="V5" s="40"/>
      <c r="W5" s="40"/>
      <c r="X5" s="40"/>
      <c r="Y5" s="146"/>
      <c r="Z5" s="146"/>
      <c r="AA5" s="146"/>
      <c r="AB5" s="146"/>
      <c r="AC5" s="40"/>
      <c r="AD5" s="40"/>
      <c r="AE5" s="40"/>
      <c r="AF5" s="40"/>
    </row>
    <row r="6" s="324" customFormat="true" ht="15" hidden="false" customHeight="true" outlineLevel="0" collapsed="false">
      <c r="A6" s="327" t="n">
        <v>102194169</v>
      </c>
      <c r="B6" s="327" t="n">
        <v>102194169</v>
      </c>
      <c r="C6" s="40"/>
      <c r="D6" s="146"/>
      <c r="E6" s="146"/>
      <c r="F6" s="40"/>
      <c r="G6" s="40"/>
      <c r="H6" s="40"/>
      <c r="I6" s="146"/>
      <c r="J6" s="40"/>
      <c r="K6" s="40"/>
      <c r="L6" s="146"/>
      <c r="M6" s="146"/>
      <c r="N6" s="146"/>
      <c r="O6" s="40"/>
      <c r="P6" s="146"/>
      <c r="Q6" s="146"/>
      <c r="R6" s="40"/>
      <c r="S6" s="40"/>
      <c r="T6" s="40"/>
      <c r="U6" s="146"/>
      <c r="V6" s="146"/>
      <c r="W6" s="40"/>
      <c r="X6" s="40"/>
      <c r="Y6" s="40"/>
      <c r="Z6" s="40"/>
      <c r="AA6" s="146"/>
      <c r="AB6" s="146"/>
      <c r="AC6" s="146"/>
      <c r="AD6" s="146"/>
      <c r="AE6" s="40"/>
      <c r="AF6" s="40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customFormat="false" ht="15" hidden="false" customHeight="true" outlineLevel="0" collapsed="false">
      <c r="A7" s="327" t="n">
        <v>102342338</v>
      </c>
      <c r="B7" s="327" t="n">
        <v>102342338</v>
      </c>
      <c r="C7" s="40"/>
      <c r="D7" s="40"/>
      <c r="E7" s="40"/>
      <c r="F7" s="40"/>
      <c r="G7" s="40"/>
      <c r="H7" s="146"/>
      <c r="I7" s="146"/>
      <c r="J7" s="146"/>
      <c r="K7" s="146"/>
      <c r="L7" s="40"/>
      <c r="M7" s="40"/>
      <c r="N7" s="146"/>
      <c r="O7" s="40"/>
      <c r="P7" s="40"/>
      <c r="Q7" s="40"/>
      <c r="R7" s="40"/>
      <c r="S7" s="40"/>
      <c r="T7" s="146"/>
      <c r="U7" s="146"/>
      <c r="V7" s="40"/>
      <c r="W7" s="40"/>
      <c r="X7" s="146"/>
      <c r="Y7" s="40"/>
      <c r="Z7" s="40"/>
      <c r="AA7" s="40"/>
      <c r="AB7" s="146"/>
      <c r="AC7" s="40"/>
      <c r="AD7" s="40"/>
      <c r="AE7" s="40"/>
      <c r="AF7" s="40"/>
    </row>
    <row r="8" s="325" customFormat="true" ht="15" hidden="false" customHeight="true" outlineLevel="0" collapsed="false">
      <c r="A8" s="328" t="s">
        <v>233</v>
      </c>
      <c r="B8" s="328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3"/>
      <c r="AB8" s="323"/>
      <c r="AC8" s="323"/>
      <c r="AD8" s="323"/>
      <c r="AE8" s="323"/>
      <c r="AF8" s="323"/>
      <c r="AG8" s="324"/>
      <c r="AH8" s="324"/>
      <c r="AI8" s="324"/>
      <c r="AJ8" s="324"/>
      <c r="AK8" s="324"/>
      <c r="AL8" s="324"/>
      <c r="AM8" s="324"/>
      <c r="AN8" s="324"/>
      <c r="AO8" s="324"/>
      <c r="AP8" s="324"/>
      <c r="AQ8" s="324"/>
      <c r="AR8" s="324"/>
      <c r="AS8" s="324"/>
      <c r="AT8" s="324"/>
      <c r="AU8" s="324"/>
      <c r="AV8" s="324"/>
      <c r="AW8" s="324"/>
      <c r="AX8" s="324"/>
      <c r="AY8" s="324"/>
      <c r="AZ8" s="324"/>
      <c r="BA8" s="324"/>
      <c r="BB8" s="324"/>
      <c r="BC8" s="324"/>
      <c r="BD8" s="324"/>
      <c r="BE8" s="324"/>
      <c r="BF8" s="324"/>
      <c r="BG8" s="324"/>
      <c r="BH8" s="324"/>
      <c r="BI8" s="324"/>
      <c r="BJ8" s="324"/>
      <c r="BK8" s="324"/>
      <c r="BL8" s="324"/>
      <c r="BM8" s="324"/>
      <c r="BN8" s="324"/>
      <c r="BO8" s="324"/>
      <c r="BP8" s="4"/>
      <c r="BQ8" s="4"/>
      <c r="BR8" s="4"/>
      <c r="BS8" s="4"/>
      <c r="BT8" s="4"/>
    </row>
    <row r="9" s="325" customFormat="true" ht="15" hidden="false" customHeight="true" outlineLevel="0" collapsed="false">
      <c r="A9" s="327" t="n">
        <v>103095300</v>
      </c>
      <c r="B9" s="327" t="n">
        <v>103095300</v>
      </c>
      <c r="C9" s="146"/>
      <c r="D9" s="40"/>
      <c r="E9" s="40"/>
      <c r="F9" s="40"/>
      <c r="G9" s="40"/>
      <c r="H9" s="146"/>
      <c r="I9" s="40"/>
      <c r="J9" s="40"/>
      <c r="K9" s="40"/>
      <c r="L9" s="146"/>
      <c r="M9" s="40"/>
      <c r="N9" s="146"/>
      <c r="O9" s="40"/>
      <c r="P9" s="40"/>
      <c r="Q9" s="40"/>
      <c r="R9" s="40"/>
      <c r="S9" s="40"/>
      <c r="T9" s="146"/>
      <c r="U9" s="146"/>
      <c r="V9" s="40"/>
      <c r="W9" s="40"/>
      <c r="X9" s="40"/>
      <c r="Y9" s="40"/>
      <c r="Z9" s="40"/>
      <c r="AA9" s="146"/>
      <c r="AB9" s="146"/>
      <c r="AC9" s="40"/>
      <c r="AD9" s="40"/>
      <c r="AE9" s="40"/>
      <c r="AF9" s="40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 s="325" customFormat="true" ht="15" hidden="false" customHeight="true" outlineLevel="0" collapsed="false">
      <c r="A10" s="328" t="s">
        <v>234</v>
      </c>
      <c r="B10" s="328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323"/>
      <c r="AA10" s="323"/>
      <c r="AB10" s="323"/>
      <c r="AC10" s="323"/>
      <c r="AD10" s="323"/>
      <c r="AE10" s="323"/>
      <c r="AF10" s="323"/>
      <c r="AG10" s="324"/>
      <c r="AH10" s="324"/>
      <c r="AI10" s="324"/>
      <c r="AJ10" s="324"/>
      <c r="AK10" s="324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4"/>
      <c r="AX10" s="324"/>
      <c r="AY10" s="324"/>
      <c r="AZ10" s="324"/>
      <c r="BA10" s="324"/>
      <c r="BB10" s="324"/>
      <c r="BC10" s="324"/>
      <c r="BD10" s="324"/>
      <c r="BE10" s="324"/>
      <c r="BF10" s="324"/>
      <c r="BG10" s="324"/>
      <c r="BH10" s="324"/>
      <c r="BI10" s="324"/>
      <c r="BJ10" s="324"/>
      <c r="BK10" s="324"/>
      <c r="BL10" s="324"/>
      <c r="BM10" s="324"/>
      <c r="BN10" s="324"/>
      <c r="BO10" s="324"/>
      <c r="BP10" s="4"/>
      <c r="BQ10" s="4"/>
      <c r="BR10" s="4"/>
      <c r="BS10" s="4"/>
      <c r="BT10" s="4"/>
    </row>
    <row r="11" customFormat="false" ht="15" hidden="false" customHeight="true" outlineLevel="0" collapsed="false">
      <c r="A11" s="327" t="n">
        <v>103162183</v>
      </c>
      <c r="B11" s="327" t="n">
        <v>103162183</v>
      </c>
      <c r="C11" s="40"/>
      <c r="D11" s="40"/>
      <c r="E11" s="40"/>
      <c r="F11" s="40"/>
      <c r="G11" s="40"/>
      <c r="H11" s="146"/>
      <c r="I11" s="146"/>
      <c r="J11" s="40"/>
      <c r="K11" s="40"/>
      <c r="L11" s="40"/>
      <c r="M11" s="146"/>
      <c r="N11" s="40"/>
      <c r="O11" s="40"/>
      <c r="P11" s="40"/>
      <c r="Q11" s="146"/>
      <c r="R11" s="40"/>
      <c r="S11" s="40"/>
      <c r="T11" s="40"/>
      <c r="U11" s="146"/>
      <c r="V11" s="40"/>
      <c r="W11" s="40"/>
      <c r="X11" s="40"/>
      <c r="Y11" s="40"/>
      <c r="Z11" s="40"/>
      <c r="AA11" s="146"/>
      <c r="AB11" s="146"/>
      <c r="AC11" s="40"/>
      <c r="AD11" s="40"/>
      <c r="AE11" s="40"/>
      <c r="AF11" s="40"/>
    </row>
    <row r="12" s="325" customFormat="true" ht="15" hidden="false" customHeight="true" outlineLevel="0" collapsed="false">
      <c r="A12" s="328" t="s">
        <v>235</v>
      </c>
      <c r="B12" s="328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  <c r="AA12" s="323"/>
      <c r="AB12" s="323"/>
      <c r="AC12" s="323"/>
      <c r="AD12" s="323"/>
      <c r="AE12" s="323"/>
      <c r="AF12" s="323"/>
      <c r="BP12" s="4"/>
      <c r="BQ12" s="4"/>
      <c r="BR12" s="4"/>
      <c r="BS12" s="4"/>
      <c r="BT12" s="4"/>
    </row>
    <row r="13" customFormat="false" ht="15" hidden="false" customHeight="true" outlineLevel="0" collapsed="false">
      <c r="A13" s="327" t="n">
        <v>102078699</v>
      </c>
      <c r="B13" s="327" t="n">
        <v>102078699</v>
      </c>
      <c r="C13" s="40"/>
      <c r="D13" s="40"/>
      <c r="E13" s="40"/>
      <c r="F13" s="40"/>
      <c r="G13" s="329"/>
      <c r="H13" s="146"/>
      <c r="I13" s="146"/>
      <c r="J13" s="40"/>
      <c r="K13" s="40"/>
      <c r="L13" s="40"/>
      <c r="M13" s="146"/>
      <c r="N13" s="146"/>
      <c r="O13" s="40"/>
      <c r="P13" s="40"/>
      <c r="Q13" s="40"/>
      <c r="R13" s="40"/>
      <c r="S13" s="40"/>
      <c r="T13" s="146"/>
      <c r="U13" s="146"/>
      <c r="V13" s="40"/>
      <c r="W13" s="40"/>
      <c r="X13" s="40"/>
      <c r="Y13" s="40"/>
      <c r="Z13" s="40"/>
      <c r="AA13" s="146"/>
      <c r="AB13" s="146"/>
      <c r="AC13" s="40"/>
      <c r="AD13" s="40"/>
      <c r="AE13" s="40"/>
      <c r="AF13" s="40"/>
    </row>
    <row r="14" customFormat="false" ht="15" hidden="false" customHeight="true" outlineLevel="0" collapsed="false">
      <c r="A14" s="327" t="n">
        <v>102459446</v>
      </c>
      <c r="B14" s="327" t="n">
        <v>102459446</v>
      </c>
      <c r="C14" s="40"/>
      <c r="D14" s="146"/>
      <c r="E14" s="146"/>
      <c r="F14" s="40"/>
      <c r="G14" s="40"/>
      <c r="H14" s="40"/>
      <c r="I14" s="188"/>
      <c r="J14" s="40"/>
      <c r="K14" s="40"/>
      <c r="L14" s="40"/>
      <c r="M14" s="40"/>
      <c r="N14" s="40"/>
      <c r="O14" s="40"/>
      <c r="P14" s="146"/>
      <c r="Q14" s="40"/>
      <c r="R14" s="40"/>
      <c r="S14" s="146"/>
      <c r="T14" s="40"/>
      <c r="U14" s="40"/>
      <c r="V14" s="40"/>
      <c r="W14" s="40"/>
      <c r="X14" s="146"/>
      <c r="Y14" s="40"/>
      <c r="Z14" s="146"/>
      <c r="AA14" s="40"/>
      <c r="AB14" s="40"/>
      <c r="AC14" s="40"/>
      <c r="AD14" s="146"/>
      <c r="AE14" s="40"/>
      <c r="AF14" s="40"/>
    </row>
    <row r="15" s="325" customFormat="true" ht="15" hidden="false" customHeight="true" outlineLevel="0" collapsed="false">
      <c r="A15" s="330" t="s">
        <v>236</v>
      </c>
      <c r="B15" s="330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3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  <c r="AA15" s="323"/>
      <c r="AB15" s="323"/>
      <c r="AC15" s="323"/>
      <c r="AD15" s="323"/>
      <c r="AE15" s="323"/>
      <c r="AF15" s="323"/>
      <c r="BP15" s="4"/>
      <c r="BQ15" s="4"/>
      <c r="BR15" s="4"/>
      <c r="BS15" s="4"/>
      <c r="BT15" s="4"/>
    </row>
    <row r="16" customFormat="false" ht="15" hidden="false" customHeight="true" outlineLevel="0" collapsed="false">
      <c r="A16" s="327" t="n">
        <v>102844340</v>
      </c>
      <c r="B16" s="327" t="n">
        <v>102844340</v>
      </c>
      <c r="C16" s="146"/>
      <c r="D16" s="40"/>
      <c r="E16" s="40"/>
      <c r="F16" s="40"/>
      <c r="G16" s="40"/>
      <c r="H16" s="146"/>
      <c r="I16" s="146"/>
      <c r="J16" s="40"/>
      <c r="K16" s="146"/>
      <c r="L16" s="146"/>
      <c r="M16" s="40"/>
      <c r="N16" s="146"/>
      <c r="O16" s="40"/>
      <c r="P16" s="40"/>
      <c r="Q16" s="40"/>
      <c r="R16" s="40"/>
      <c r="S16" s="146"/>
      <c r="T16" s="146"/>
      <c r="U16" s="146"/>
      <c r="V16" s="40"/>
      <c r="W16" s="40"/>
      <c r="X16" s="40"/>
      <c r="Y16" s="40"/>
      <c r="Z16" s="146"/>
      <c r="AA16" s="146"/>
      <c r="AB16" s="146"/>
      <c r="AC16" s="40"/>
      <c r="AD16" s="40"/>
      <c r="AE16" s="146"/>
      <c r="AF16" s="146"/>
    </row>
    <row r="17" s="325" customFormat="true" ht="15" hidden="false" customHeight="true" outlineLevel="0" collapsed="false">
      <c r="A17" s="327" t="n">
        <v>102331837</v>
      </c>
      <c r="B17" s="327" t="n">
        <v>102331837</v>
      </c>
      <c r="C17" s="40"/>
      <c r="D17" s="146"/>
      <c r="E17" s="146"/>
      <c r="F17" s="40"/>
      <c r="G17" s="40"/>
      <c r="H17" s="40"/>
      <c r="I17" s="146"/>
      <c r="J17" s="40"/>
      <c r="K17" s="40"/>
      <c r="L17" s="40"/>
      <c r="M17" s="146"/>
      <c r="N17" s="146"/>
      <c r="O17" s="40"/>
      <c r="P17" s="146"/>
      <c r="Q17" s="146"/>
      <c r="R17" s="40"/>
      <c r="S17" s="40"/>
      <c r="T17" s="40"/>
      <c r="U17" s="146"/>
      <c r="V17" s="40"/>
      <c r="W17" s="40"/>
      <c r="X17" s="40"/>
      <c r="Y17" s="40"/>
      <c r="Z17" s="146"/>
      <c r="AA17" s="146"/>
      <c r="AB17" s="146"/>
      <c r="AC17" s="146"/>
      <c r="AD17" s="146"/>
      <c r="AE17" s="40"/>
      <c r="AF17" s="40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 customFormat="false" ht="15" hidden="false" customHeight="true" outlineLevel="0" collapsed="false">
      <c r="A18" s="327" t="n">
        <v>103130888</v>
      </c>
      <c r="B18" s="327" t="n">
        <v>103130888</v>
      </c>
      <c r="C18" s="40"/>
      <c r="D18" s="40"/>
      <c r="E18" s="40"/>
      <c r="F18" s="40"/>
      <c r="G18" s="40"/>
      <c r="H18" s="146"/>
      <c r="I18" s="146"/>
      <c r="J18" s="40"/>
      <c r="K18" s="40"/>
      <c r="L18" s="40"/>
      <c r="M18" s="40"/>
      <c r="N18" s="146"/>
      <c r="O18" s="40"/>
      <c r="P18" s="40"/>
      <c r="Q18" s="40"/>
      <c r="R18" s="40"/>
      <c r="S18" s="40"/>
      <c r="T18" s="146"/>
      <c r="U18" s="146"/>
      <c r="V18" s="40"/>
      <c r="W18" s="40"/>
      <c r="X18" s="146"/>
      <c r="Y18" s="40"/>
      <c r="Z18" s="40"/>
      <c r="AA18" s="40"/>
      <c r="AB18" s="146"/>
      <c r="AC18" s="40"/>
      <c r="AD18" s="40"/>
      <c r="AE18" s="40"/>
      <c r="AF18" s="40"/>
    </row>
    <row r="19" customFormat="false" ht="15" hidden="false" customHeight="true" outlineLevel="0" collapsed="false">
      <c r="A19" s="331" t="n">
        <v>102371681</v>
      </c>
      <c r="B19" s="331" t="n">
        <v>102371681</v>
      </c>
      <c r="C19" s="40"/>
      <c r="D19" s="40"/>
      <c r="E19" s="40"/>
      <c r="F19" s="146"/>
      <c r="G19" s="40"/>
      <c r="H19" s="40"/>
      <c r="I19" s="146"/>
      <c r="J19" s="40"/>
      <c r="K19" s="40"/>
      <c r="L19" s="40"/>
      <c r="M19" s="146"/>
      <c r="N19" s="146"/>
      <c r="O19" s="146"/>
      <c r="P19" s="40"/>
      <c r="Q19" s="40"/>
      <c r="R19" s="40"/>
      <c r="S19" s="40"/>
      <c r="T19" s="40"/>
      <c r="U19" s="146"/>
      <c r="V19" s="146"/>
      <c r="W19" s="40"/>
      <c r="X19" s="40"/>
      <c r="Y19" s="40"/>
      <c r="Z19" s="40"/>
      <c r="AA19" s="40"/>
      <c r="AB19" s="146"/>
      <c r="AC19" s="40"/>
      <c r="AD19" s="40"/>
      <c r="AE19" s="40"/>
      <c r="AF19" s="40"/>
    </row>
    <row r="20" customFormat="false" ht="15" hidden="false" customHeight="true" outlineLevel="0" collapsed="false">
      <c r="A20" s="332"/>
    </row>
    <row r="21" s="325" customFormat="true" ht="15" hidden="false" customHeight="true" outlineLevel="0" collapsed="false">
      <c r="A21" s="333" t="s">
        <v>0</v>
      </c>
      <c r="B21" s="333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 customFormat="false" ht="15" hidden="false" customHeight="true" outlineLevel="0" collapsed="false">
      <c r="A22" s="333" t="s">
        <v>230</v>
      </c>
      <c r="B22" s="333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73"/>
      <c r="AD22" s="173"/>
      <c r="AE22" s="173"/>
      <c r="AF22" s="173"/>
    </row>
    <row r="23" customFormat="false" ht="15" hidden="false" customHeight="true" outlineLevel="0" collapsed="false">
      <c r="A23" s="174" t="s">
        <v>237</v>
      </c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</row>
    <row r="24" customFormat="false" ht="15" hidden="false" customHeight="true" outlineLevel="0" collapsed="false">
      <c r="A24" s="322" t="s">
        <v>238</v>
      </c>
      <c r="B24" s="322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23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3"/>
      <c r="AA24" s="323"/>
      <c r="AB24" s="323"/>
      <c r="AC24" s="323"/>
      <c r="AD24" s="323"/>
      <c r="AE24" s="323"/>
      <c r="AF24" s="323"/>
      <c r="AG24" s="325"/>
      <c r="AH24" s="325"/>
      <c r="AI24" s="325"/>
      <c r="AJ24" s="325"/>
      <c r="AK24" s="325"/>
      <c r="AL24" s="325"/>
      <c r="AM24" s="325"/>
      <c r="AN24" s="325"/>
      <c r="AO24" s="325"/>
      <c r="AP24" s="325"/>
      <c r="AQ24" s="325"/>
      <c r="AR24" s="325"/>
      <c r="AS24" s="325"/>
      <c r="AT24" s="325"/>
      <c r="AU24" s="325"/>
      <c r="AV24" s="325"/>
      <c r="AW24" s="325"/>
      <c r="AX24" s="325"/>
      <c r="AY24" s="325"/>
      <c r="AZ24" s="325"/>
      <c r="BA24" s="325"/>
      <c r="BB24" s="325"/>
      <c r="BC24" s="325"/>
      <c r="BD24" s="325"/>
      <c r="BE24" s="325"/>
      <c r="BF24" s="325"/>
      <c r="BG24" s="325"/>
      <c r="BH24" s="325"/>
      <c r="BI24" s="325"/>
      <c r="BJ24" s="325"/>
      <c r="BK24" s="325"/>
      <c r="BL24" s="325"/>
      <c r="BM24" s="325"/>
      <c r="BN24" s="325"/>
      <c r="BO24" s="325"/>
    </row>
    <row r="25" customFormat="false" ht="15" hidden="false" customHeight="true" outlineLevel="0" collapsed="false">
      <c r="A25" s="327" t="n">
        <v>102270708</v>
      </c>
      <c r="B25" s="327" t="n">
        <v>102270708</v>
      </c>
      <c r="C25" s="146"/>
      <c r="D25" s="146"/>
      <c r="E25" s="60"/>
      <c r="F25" s="40"/>
      <c r="G25" s="40"/>
      <c r="H25" s="40"/>
      <c r="I25" s="146"/>
      <c r="J25" s="40"/>
      <c r="K25" s="146"/>
      <c r="L25" s="146"/>
      <c r="M25" s="40"/>
      <c r="N25" s="40"/>
      <c r="O25" s="40"/>
      <c r="P25" s="40"/>
      <c r="Q25" s="40"/>
      <c r="R25" s="40"/>
      <c r="S25" s="146"/>
      <c r="T25" s="146"/>
      <c r="U25" s="146"/>
      <c r="V25" s="146"/>
      <c r="W25" s="146"/>
      <c r="X25" s="40"/>
      <c r="Y25" s="40"/>
      <c r="Z25" s="40"/>
      <c r="AA25" s="40"/>
      <c r="AB25" s="146"/>
      <c r="AC25" s="40"/>
      <c r="AD25" s="40"/>
      <c r="AE25" s="40"/>
      <c r="AF25" s="40"/>
    </row>
    <row r="26" s="325" customFormat="true" ht="15" hidden="false" customHeight="true" outlineLevel="0" collapsed="false">
      <c r="A26" s="327" t="n">
        <v>101466360</v>
      </c>
      <c r="B26" s="327" t="n">
        <v>101466360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customFormat="false" ht="15" hidden="false" customHeight="true" outlineLevel="0" collapsed="false">
      <c r="A27" s="327" t="n">
        <v>101183229</v>
      </c>
      <c r="B27" s="327" t="n">
        <v>101183229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customFormat="false" ht="15" hidden="false" customHeight="true" outlineLevel="0" collapsed="false">
      <c r="A28" s="334" t="n">
        <v>103168765</v>
      </c>
      <c r="B28" s="334" t="n">
        <v>103168765</v>
      </c>
      <c r="C28" s="40"/>
      <c r="D28" s="40"/>
      <c r="E28" s="40"/>
      <c r="F28" s="40"/>
      <c r="G28" s="40"/>
      <c r="H28" s="40"/>
      <c r="I28" s="146"/>
      <c r="J28" s="40"/>
      <c r="K28" s="40"/>
      <c r="L28" s="40"/>
      <c r="M28" s="188"/>
      <c r="N28" s="146"/>
      <c r="O28" s="40"/>
      <c r="P28" s="40"/>
      <c r="Q28" s="40"/>
      <c r="R28" s="40"/>
      <c r="S28" s="40"/>
      <c r="T28" s="40"/>
      <c r="U28" s="146"/>
      <c r="V28" s="40"/>
      <c r="W28" s="40"/>
      <c r="X28" s="40"/>
      <c r="Y28" s="40"/>
      <c r="Z28" s="40"/>
      <c r="AA28" s="40"/>
      <c r="AB28" s="146"/>
      <c r="AC28" s="40"/>
      <c r="AD28" s="40"/>
      <c r="AE28" s="40"/>
      <c r="AF28" s="40"/>
    </row>
    <row r="29" customFormat="false" ht="15" hidden="false" customHeight="true" outlineLevel="0" collapsed="false">
      <c r="A29" s="335" t="s">
        <v>239</v>
      </c>
      <c r="B29" s="335"/>
      <c r="C29" s="323"/>
      <c r="D29" s="323"/>
      <c r="E29" s="323"/>
      <c r="F29" s="323"/>
      <c r="G29" s="323"/>
      <c r="H29" s="323"/>
      <c r="I29" s="323"/>
      <c r="J29" s="323"/>
      <c r="K29" s="323"/>
      <c r="L29" s="323"/>
      <c r="M29" s="323"/>
      <c r="N29" s="323"/>
      <c r="O29" s="323"/>
      <c r="P29" s="323"/>
      <c r="Q29" s="323"/>
      <c r="R29" s="323"/>
      <c r="S29" s="323"/>
      <c r="T29" s="323"/>
      <c r="U29" s="323"/>
      <c r="V29" s="323"/>
      <c r="W29" s="323"/>
      <c r="X29" s="323"/>
      <c r="Y29" s="323"/>
      <c r="Z29" s="323"/>
      <c r="AA29" s="323"/>
      <c r="AB29" s="323"/>
      <c r="AC29" s="323"/>
      <c r="AD29" s="323"/>
      <c r="AE29" s="323"/>
      <c r="AF29" s="323"/>
      <c r="AG29" s="325"/>
      <c r="AH29" s="325"/>
      <c r="AI29" s="325"/>
      <c r="AJ29" s="325"/>
      <c r="AK29" s="325"/>
      <c r="AL29" s="325"/>
      <c r="AM29" s="325"/>
      <c r="AN29" s="325"/>
      <c r="AO29" s="325"/>
      <c r="AP29" s="325"/>
      <c r="AQ29" s="325"/>
      <c r="AR29" s="325"/>
      <c r="AS29" s="325"/>
      <c r="AT29" s="325"/>
      <c r="AU29" s="325"/>
      <c r="AV29" s="325"/>
      <c r="AW29" s="325"/>
      <c r="AX29" s="325"/>
      <c r="AY29" s="325"/>
      <c r="AZ29" s="325"/>
      <c r="BA29" s="325"/>
      <c r="BB29" s="325"/>
      <c r="BC29" s="325"/>
      <c r="BD29" s="325"/>
      <c r="BE29" s="325"/>
      <c r="BF29" s="325"/>
      <c r="BG29" s="325"/>
      <c r="BH29" s="325"/>
      <c r="BI29" s="325"/>
      <c r="BJ29" s="325"/>
      <c r="BK29" s="325"/>
      <c r="BL29" s="325"/>
      <c r="BM29" s="325"/>
      <c r="BN29" s="325"/>
      <c r="BO29" s="325"/>
    </row>
    <row r="30" customFormat="false" ht="15" hidden="false" customHeight="true" outlineLevel="0" collapsed="false">
      <c r="A30" s="327" t="n">
        <v>101458754</v>
      </c>
      <c r="B30" s="327" t="n">
        <v>101458754</v>
      </c>
      <c r="C30" s="336"/>
      <c r="D30" s="40"/>
      <c r="E30" s="40"/>
      <c r="F30" s="40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</row>
    <row r="31" customFormat="false" ht="15" hidden="false" customHeight="true" outlineLevel="0" collapsed="false">
      <c r="A31" s="327" t="n">
        <v>102852627</v>
      </c>
      <c r="B31" s="327" t="n">
        <v>102852627</v>
      </c>
      <c r="C31" s="336"/>
      <c r="D31" s="40"/>
      <c r="E31" s="60"/>
      <c r="F31" s="40"/>
      <c r="G31" s="40"/>
      <c r="H31" s="40"/>
      <c r="I31" s="146"/>
      <c r="J31" s="40"/>
      <c r="K31" s="188"/>
      <c r="L31" s="60"/>
      <c r="M31" s="40"/>
      <c r="N31" s="146"/>
      <c r="O31" s="40"/>
      <c r="P31" s="40"/>
      <c r="Q31" s="60"/>
      <c r="R31" s="40"/>
      <c r="S31" s="40"/>
      <c r="T31" s="188"/>
      <c r="U31" s="146"/>
      <c r="V31" s="188"/>
      <c r="W31" s="40"/>
      <c r="X31" s="40"/>
      <c r="Y31" s="40"/>
      <c r="Z31" s="40"/>
      <c r="AA31" s="40"/>
      <c r="AB31" s="146"/>
      <c r="AC31" s="40"/>
      <c r="AD31" s="40"/>
      <c r="AE31" s="40"/>
      <c r="AF31" s="40"/>
    </row>
    <row r="32" customFormat="false" ht="15" hidden="false" customHeight="true" outlineLevel="0" collapsed="false">
      <c r="A32" s="335" t="s">
        <v>240</v>
      </c>
      <c r="B32" s="335"/>
      <c r="C32" s="337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3"/>
      <c r="P32" s="323"/>
      <c r="Q32" s="323"/>
      <c r="R32" s="323"/>
      <c r="S32" s="323"/>
      <c r="T32" s="323"/>
      <c r="U32" s="323"/>
      <c r="V32" s="323"/>
      <c r="W32" s="323"/>
      <c r="X32" s="323"/>
      <c r="Y32" s="323"/>
      <c r="Z32" s="323"/>
      <c r="AA32" s="323"/>
      <c r="AB32" s="323"/>
      <c r="AC32" s="323"/>
      <c r="AD32" s="323"/>
      <c r="AE32" s="323"/>
      <c r="AF32" s="323"/>
      <c r="AG32" s="325"/>
      <c r="AH32" s="325"/>
      <c r="AI32" s="325"/>
      <c r="AJ32" s="325"/>
      <c r="AK32" s="325"/>
      <c r="AL32" s="325"/>
      <c r="AM32" s="325"/>
      <c r="AN32" s="325"/>
      <c r="AO32" s="325"/>
      <c r="AP32" s="325"/>
      <c r="AQ32" s="325"/>
      <c r="AR32" s="325"/>
      <c r="AS32" s="325"/>
      <c r="AT32" s="325"/>
      <c r="AU32" s="325"/>
      <c r="AV32" s="325"/>
      <c r="AW32" s="325"/>
      <c r="AX32" s="325"/>
      <c r="AY32" s="325"/>
      <c r="AZ32" s="325"/>
      <c r="BA32" s="325"/>
      <c r="BB32" s="325"/>
      <c r="BC32" s="325"/>
      <c r="BD32" s="325"/>
      <c r="BE32" s="325"/>
      <c r="BF32" s="325"/>
      <c r="BG32" s="325"/>
      <c r="BH32" s="325"/>
      <c r="BI32" s="325"/>
      <c r="BJ32" s="325"/>
      <c r="BK32" s="325"/>
      <c r="BL32" s="325"/>
      <c r="BM32" s="325"/>
      <c r="BN32" s="325"/>
      <c r="BO32" s="325"/>
    </row>
    <row r="33" s="325" customFormat="true" ht="15" hidden="false" customHeight="true" outlineLevel="0" collapsed="false">
      <c r="A33" s="338" t="n">
        <v>102233063</v>
      </c>
      <c r="B33" s="338" t="n">
        <v>102233063</v>
      </c>
      <c r="C33" s="336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 s="325" customFormat="true" ht="15" hidden="false" customHeight="true" outlineLevel="0" collapsed="false">
      <c r="A34" s="327" t="n">
        <v>102233072</v>
      </c>
      <c r="B34" s="327" t="n">
        <v>102233072</v>
      </c>
      <c r="C34" s="336"/>
      <c r="D34" s="146"/>
      <c r="E34" s="146"/>
      <c r="F34" s="146"/>
      <c r="G34" s="146"/>
      <c r="H34" s="40"/>
      <c r="I34" s="146"/>
      <c r="J34" s="146"/>
      <c r="K34" s="146"/>
      <c r="L34" s="146"/>
      <c r="M34" s="146"/>
      <c r="N34" s="146"/>
      <c r="O34" s="40"/>
      <c r="P34" s="40"/>
      <c r="Q34" s="40"/>
      <c r="R34" s="40"/>
      <c r="S34" s="40"/>
      <c r="T34" s="146"/>
      <c r="U34" s="146"/>
      <c r="V34" s="40"/>
      <c r="W34" s="40"/>
      <c r="X34" s="40"/>
      <c r="Y34" s="40"/>
      <c r="Z34" s="40"/>
      <c r="AA34" s="146"/>
      <c r="AB34" s="146"/>
      <c r="AC34" s="146"/>
      <c r="AD34" s="146"/>
      <c r="AE34" s="146"/>
      <c r="AF34" s="146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 customFormat="false" ht="15" hidden="false" customHeight="true" outlineLevel="0" collapsed="false">
      <c r="A35" s="334" t="n">
        <v>103167701</v>
      </c>
      <c r="B35" s="334" t="n">
        <v>103167701</v>
      </c>
      <c r="C35" s="40"/>
      <c r="D35" s="40"/>
      <c r="E35" s="40"/>
      <c r="F35" s="40"/>
      <c r="G35" s="40"/>
      <c r="H35" s="40"/>
      <c r="I35" s="146"/>
      <c r="J35" s="40"/>
      <c r="K35" s="40"/>
      <c r="L35" s="40"/>
      <c r="M35" s="40"/>
      <c r="N35" s="146"/>
      <c r="O35" s="40"/>
      <c r="P35" s="40"/>
      <c r="Q35" s="40"/>
      <c r="R35" s="40"/>
      <c r="S35" s="40"/>
      <c r="T35" s="40"/>
      <c r="U35" s="146"/>
      <c r="V35" s="40"/>
      <c r="W35" s="40"/>
      <c r="X35" s="40"/>
      <c r="Y35" s="40"/>
      <c r="Z35" s="40"/>
      <c r="AA35" s="40"/>
      <c r="AB35" s="146"/>
      <c r="AC35" s="40"/>
      <c r="AD35" s="40"/>
      <c r="AE35" s="40"/>
      <c r="AF35" s="40"/>
    </row>
    <row r="36" customFormat="false" ht="15" hidden="false" customHeight="true" outlineLevel="0" collapsed="false">
      <c r="A36" s="339" t="n">
        <v>407942</v>
      </c>
      <c r="B36" s="339" t="n">
        <v>407942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customFormat="false" ht="15" hidden="false" customHeight="true" outlineLevel="0" collapsed="false">
      <c r="A37" s="335" t="s">
        <v>241</v>
      </c>
      <c r="B37" s="335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  <c r="BN37" s="325"/>
      <c r="BO37" s="325"/>
    </row>
    <row r="38" s="325" customFormat="true" ht="15" hidden="false" customHeight="true" outlineLevel="0" collapsed="false">
      <c r="A38" s="327" t="n">
        <v>102845059</v>
      </c>
      <c r="B38" s="327" t="n">
        <v>102845059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 s="325" customFormat="true" ht="15" hidden="false" customHeight="true" outlineLevel="0" collapsed="false">
      <c r="A39" s="340" t="s">
        <v>242</v>
      </c>
      <c r="B39" s="340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23"/>
      <c r="Z39" s="323"/>
      <c r="AA39" s="323"/>
      <c r="AB39" s="323"/>
      <c r="AC39" s="323"/>
      <c r="AD39" s="323"/>
      <c r="AE39" s="323"/>
      <c r="AF39" s="323"/>
      <c r="BP39" s="4"/>
      <c r="BQ39" s="4"/>
      <c r="BR39" s="4"/>
      <c r="BS39" s="4"/>
      <c r="BT39" s="4"/>
    </row>
    <row r="40" customFormat="false" ht="15" hidden="false" customHeight="true" outlineLevel="0" collapsed="false">
      <c r="A40" s="327" t="n">
        <v>101390068</v>
      </c>
      <c r="B40" s="327" t="n">
        <v>101390068</v>
      </c>
      <c r="C40" s="146"/>
      <c r="D40" s="146"/>
      <c r="E40" s="185"/>
      <c r="F40" s="188"/>
      <c r="G40" s="188"/>
      <c r="H40" s="146"/>
      <c r="I40" s="146"/>
      <c r="J40" s="40"/>
      <c r="K40" s="146"/>
      <c r="L40" s="146"/>
      <c r="M40" s="188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88"/>
      <c r="AA40" s="146"/>
      <c r="AB40" s="146"/>
      <c r="AC40" s="146"/>
      <c r="AD40" s="146"/>
      <c r="AE40" s="146"/>
      <c r="AF40" s="146"/>
    </row>
    <row r="41" s="325" customFormat="true" ht="15" hidden="false" customHeight="true" outlineLevel="0" collapsed="false">
      <c r="A41" s="327" t="n">
        <v>102035087</v>
      </c>
      <c r="B41" s="327" t="n">
        <v>102035087</v>
      </c>
      <c r="C41" s="146"/>
      <c r="D41" s="146"/>
      <c r="E41" s="185"/>
      <c r="F41" s="146"/>
      <c r="G41" s="146"/>
      <c r="H41" s="146"/>
      <c r="I41" s="146"/>
      <c r="J41" s="146"/>
      <c r="K41" s="146"/>
      <c r="L41" s="146"/>
      <c r="M41" s="188"/>
      <c r="N41" s="146"/>
      <c r="O41" s="188"/>
      <c r="P41" s="146"/>
      <c r="Q41" s="188"/>
      <c r="R41" s="146"/>
      <c r="S41" s="146"/>
      <c r="T41" s="146"/>
      <c r="U41" s="188"/>
      <c r="V41" s="146"/>
      <c r="W41" s="146"/>
      <c r="X41" s="188"/>
      <c r="Y41" s="146"/>
      <c r="Z41" s="146"/>
      <c r="AA41" s="188"/>
      <c r="AB41" s="146"/>
      <c r="AC41" s="188"/>
      <c r="AD41" s="188"/>
      <c r="AE41" s="146"/>
      <c r="AF41" s="146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 customFormat="false" ht="15" hidden="false" customHeight="true" outlineLevel="0" collapsed="false">
      <c r="A42" s="341" t="n">
        <v>102826139</v>
      </c>
      <c r="B42" s="341" t="n">
        <v>102826139</v>
      </c>
      <c r="C42" s="146"/>
      <c r="D42" s="146"/>
      <c r="E42" s="146"/>
      <c r="F42" s="146"/>
      <c r="G42" s="146"/>
      <c r="H42" s="146"/>
      <c r="I42" s="146"/>
      <c r="J42" s="188"/>
      <c r="K42" s="188"/>
      <c r="L42" s="146"/>
      <c r="M42" s="146"/>
      <c r="N42" s="146"/>
      <c r="O42" s="146"/>
      <c r="P42" s="146"/>
      <c r="Q42" s="146"/>
      <c r="R42" s="146"/>
      <c r="S42" s="188"/>
      <c r="T42" s="188"/>
      <c r="U42" s="188"/>
      <c r="V42" s="146"/>
      <c r="W42" s="146"/>
      <c r="X42" s="188"/>
      <c r="Y42" s="188"/>
      <c r="Z42" s="188"/>
      <c r="AA42" s="188"/>
      <c r="AB42" s="146"/>
      <c r="AC42" s="146"/>
      <c r="AD42" s="146"/>
      <c r="AE42" s="188"/>
      <c r="AF42" s="146"/>
    </row>
    <row r="43" customFormat="false" ht="15" hidden="false" customHeight="true" outlineLevel="0" collapsed="false">
      <c r="A43" s="331" t="n">
        <v>101837600</v>
      </c>
      <c r="B43" s="331" t="n">
        <v>101837600</v>
      </c>
      <c r="C43" s="40"/>
      <c r="D43" s="40"/>
      <c r="E43" s="146"/>
      <c r="F43" s="146"/>
      <c r="G43" s="146"/>
      <c r="H43" s="40"/>
      <c r="I43" s="40"/>
      <c r="J43" s="40"/>
      <c r="K43" s="40"/>
      <c r="L43" s="188"/>
      <c r="M43" s="40"/>
      <c r="N43" s="40"/>
      <c r="O43" s="40"/>
      <c r="P43" s="40"/>
      <c r="Q43" s="188"/>
      <c r="R43" s="188"/>
      <c r="S43" s="188"/>
      <c r="T43" s="40"/>
      <c r="U43" s="40"/>
      <c r="V43" s="40"/>
      <c r="W43" s="40"/>
      <c r="X43" s="188"/>
      <c r="Y43" s="188"/>
      <c r="Z43" s="188"/>
      <c r="AA43" s="40"/>
      <c r="AB43" s="40"/>
      <c r="AC43" s="40"/>
      <c r="AD43" s="40"/>
      <c r="AE43" s="188"/>
      <c r="AF43" s="188"/>
    </row>
    <row r="44" customFormat="false" ht="15" hidden="false" customHeight="true" outlineLevel="0" collapsed="false">
      <c r="A44" s="332"/>
    </row>
    <row r="45" s="325" customFormat="true" ht="15" hidden="false" customHeight="true" outlineLevel="0" collapsed="false">
      <c r="A45" s="342" t="s">
        <v>0</v>
      </c>
      <c r="B45" s="342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 customFormat="false" ht="15" hidden="false" customHeight="true" outlineLevel="0" collapsed="false">
      <c r="A46" s="342" t="s">
        <v>230</v>
      </c>
      <c r="B46" s="342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1"/>
      <c r="AD46" s="191"/>
      <c r="AE46" s="191"/>
      <c r="AF46" s="191"/>
    </row>
    <row r="47" customFormat="false" ht="15" hidden="false" customHeight="true" outlineLevel="0" collapsed="false">
      <c r="A47" s="142" t="s">
        <v>243</v>
      </c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</row>
    <row r="48" customFormat="false" ht="15" hidden="false" customHeight="true" outlineLevel="0" collapsed="false">
      <c r="A48" s="322" t="s">
        <v>244</v>
      </c>
      <c r="B48" s="322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5"/>
      <c r="AH48" s="325"/>
      <c r="AI48" s="325"/>
      <c r="AJ48" s="325"/>
      <c r="AK48" s="325"/>
      <c r="AL48" s="325"/>
      <c r="AM48" s="325"/>
      <c r="AN48" s="325"/>
      <c r="AO48" s="325"/>
      <c r="AP48" s="325"/>
      <c r="AQ48" s="325"/>
      <c r="AR48" s="325"/>
      <c r="AS48" s="325"/>
      <c r="AT48" s="325"/>
      <c r="AU48" s="325"/>
      <c r="AV48" s="325"/>
      <c r="AW48" s="325"/>
      <c r="AX48" s="325"/>
      <c r="AY48" s="325"/>
      <c r="AZ48" s="325"/>
      <c r="BA48" s="325"/>
      <c r="BB48" s="325"/>
      <c r="BC48" s="325"/>
      <c r="BD48" s="325"/>
      <c r="BE48" s="325"/>
      <c r="BF48" s="325"/>
      <c r="BG48" s="325"/>
      <c r="BH48" s="325"/>
      <c r="BI48" s="325"/>
      <c r="BJ48" s="325"/>
      <c r="BK48" s="325"/>
      <c r="BL48" s="325"/>
      <c r="BM48" s="325"/>
      <c r="BN48" s="325"/>
      <c r="BO48" s="325"/>
    </row>
    <row r="49" customFormat="false" ht="15" hidden="false" customHeight="true" outlineLevel="0" collapsed="false">
      <c r="A49" s="343" t="n">
        <v>914500</v>
      </c>
      <c r="B49" s="343" t="n">
        <v>914500</v>
      </c>
      <c r="C49" s="40"/>
      <c r="D49" s="146"/>
      <c r="E49" s="60"/>
      <c r="F49" s="40"/>
      <c r="G49" s="40"/>
      <c r="H49" s="40"/>
      <c r="I49" s="146"/>
      <c r="J49" s="40"/>
      <c r="K49" s="40"/>
      <c r="L49" s="40"/>
      <c r="M49" s="146"/>
      <c r="N49" s="146"/>
      <c r="O49" s="40"/>
      <c r="P49" s="40"/>
      <c r="Q49" s="40"/>
      <c r="R49" s="146"/>
      <c r="S49" s="40"/>
      <c r="T49" s="40"/>
      <c r="U49" s="146"/>
      <c r="V49" s="40"/>
      <c r="W49" s="40"/>
      <c r="X49" s="40"/>
      <c r="Y49" s="40"/>
      <c r="Z49" s="40"/>
      <c r="AA49" s="146"/>
      <c r="AB49" s="146"/>
      <c r="AC49" s="40"/>
      <c r="AD49" s="40"/>
      <c r="AE49" s="40"/>
      <c r="AF49" s="146"/>
    </row>
    <row r="50" customFormat="false" ht="15" hidden="false" customHeight="true" outlineLevel="0" collapsed="false">
      <c r="A50" s="327" t="n">
        <v>400189</v>
      </c>
      <c r="B50" s="327" t="n">
        <v>400189</v>
      </c>
      <c r="C50" s="40"/>
      <c r="D50" s="40"/>
      <c r="E50" s="60"/>
      <c r="F50" s="40"/>
      <c r="G50" s="40"/>
      <c r="H50" s="146"/>
      <c r="I50" s="146"/>
      <c r="J50" s="40"/>
      <c r="K50" s="40"/>
      <c r="L50" s="146"/>
      <c r="M50" s="40"/>
      <c r="N50" s="146"/>
      <c r="O50" s="40"/>
      <c r="P50" s="40"/>
      <c r="Q50" s="40"/>
      <c r="R50" s="40"/>
      <c r="S50" s="40"/>
      <c r="T50" s="146"/>
      <c r="U50" s="146"/>
      <c r="V50" s="40"/>
      <c r="W50" s="40"/>
      <c r="X50" s="40"/>
      <c r="Y50" s="146"/>
      <c r="Z50" s="40"/>
      <c r="AA50" s="40"/>
      <c r="AB50" s="146"/>
      <c r="AC50" s="40"/>
      <c r="AD50" s="40"/>
      <c r="AE50" s="40"/>
      <c r="AF50" s="40"/>
    </row>
    <row r="51" customFormat="false" ht="15" hidden="false" customHeight="true" outlineLevel="0" collapsed="false">
      <c r="A51" s="322" t="s">
        <v>245</v>
      </c>
      <c r="B51" s="322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23"/>
      <c r="Y51" s="323"/>
      <c r="Z51" s="323"/>
      <c r="AA51" s="323"/>
      <c r="AB51" s="323"/>
      <c r="AC51" s="323"/>
      <c r="AD51" s="323"/>
      <c r="AE51" s="323"/>
      <c r="AF51" s="323"/>
      <c r="AG51" s="325"/>
      <c r="AH51" s="325"/>
      <c r="AI51" s="325"/>
      <c r="AJ51" s="325"/>
      <c r="AK51" s="325"/>
      <c r="AL51" s="325"/>
      <c r="AM51" s="325"/>
      <c r="AN51" s="325"/>
      <c r="AO51" s="325"/>
      <c r="AP51" s="325"/>
      <c r="AQ51" s="325"/>
      <c r="AR51" s="325"/>
      <c r="AS51" s="325"/>
      <c r="AT51" s="325"/>
      <c r="AU51" s="325"/>
      <c r="AV51" s="325"/>
      <c r="AW51" s="325"/>
      <c r="AX51" s="325"/>
      <c r="AY51" s="325"/>
      <c r="AZ51" s="325"/>
      <c r="BA51" s="325"/>
      <c r="BB51" s="325"/>
      <c r="BC51" s="325"/>
      <c r="BD51" s="325"/>
      <c r="BE51" s="325"/>
      <c r="BF51" s="325"/>
      <c r="BG51" s="325"/>
      <c r="BH51" s="325"/>
      <c r="BI51" s="325"/>
      <c r="BJ51" s="325"/>
      <c r="BK51" s="325"/>
      <c r="BL51" s="325"/>
      <c r="BM51" s="325"/>
      <c r="BN51" s="325"/>
      <c r="BO51" s="325"/>
    </row>
    <row r="52" customFormat="false" ht="15" hidden="false" customHeight="true" outlineLevel="0" collapsed="false">
      <c r="A52" s="327" t="n">
        <v>101830722</v>
      </c>
      <c r="B52" s="327" t="n">
        <v>101830722</v>
      </c>
      <c r="C52" s="146"/>
      <c r="D52" s="40"/>
      <c r="E52" s="146"/>
      <c r="F52" s="40"/>
      <c r="G52" s="40"/>
      <c r="H52" s="40"/>
      <c r="I52" s="146"/>
      <c r="J52" s="146"/>
      <c r="K52" s="40"/>
      <c r="L52" s="40"/>
      <c r="M52" s="146"/>
      <c r="N52" s="146"/>
      <c r="O52" s="40"/>
      <c r="P52" s="40"/>
      <c r="Q52" s="146"/>
      <c r="R52" s="146"/>
      <c r="S52" s="40"/>
      <c r="T52" s="40"/>
      <c r="U52" s="146"/>
      <c r="V52" s="40"/>
      <c r="W52" s="40"/>
      <c r="X52" s="40"/>
      <c r="Y52" s="40"/>
      <c r="Z52" s="146"/>
      <c r="AA52" s="146"/>
      <c r="AB52" s="146"/>
      <c r="AC52" s="146"/>
      <c r="AD52" s="146"/>
      <c r="AE52" s="40"/>
      <c r="AF52" s="40"/>
    </row>
    <row r="53" s="325" customFormat="true" ht="15" hidden="false" customHeight="true" outlineLevel="0" collapsed="false">
      <c r="A53" s="327" t="n">
        <v>101613906</v>
      </c>
      <c r="B53" s="327" t="n">
        <v>101613906</v>
      </c>
      <c r="C53" s="40"/>
      <c r="D53" s="40"/>
      <c r="E53" s="40"/>
      <c r="F53" s="40"/>
      <c r="G53" s="40"/>
      <c r="H53" s="146"/>
      <c r="I53" s="146"/>
      <c r="J53" s="40"/>
      <c r="K53" s="40"/>
      <c r="L53" s="40"/>
      <c r="M53" s="146"/>
      <c r="N53" s="146"/>
      <c r="O53" s="40"/>
      <c r="P53" s="40"/>
      <c r="Q53" s="40"/>
      <c r="R53" s="40"/>
      <c r="S53" s="40"/>
      <c r="T53" s="146"/>
      <c r="U53" s="146"/>
      <c r="V53" s="40"/>
      <c r="W53" s="40"/>
      <c r="X53" s="146"/>
      <c r="Y53" s="40"/>
      <c r="Z53" s="40"/>
      <c r="AA53" s="40"/>
      <c r="AB53" s="146"/>
      <c r="AC53" s="40"/>
      <c r="AD53" s="40"/>
      <c r="AE53" s="146"/>
      <c r="AF53" s="40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 customFormat="false" ht="15" hidden="false" customHeight="true" outlineLevel="0" collapsed="false">
      <c r="A54" s="327" t="n">
        <v>101690640</v>
      </c>
      <c r="B54" s="327" t="n">
        <v>101690640</v>
      </c>
      <c r="C54" s="40"/>
      <c r="D54" s="40"/>
      <c r="E54" s="40"/>
      <c r="F54" s="40"/>
      <c r="G54" s="40"/>
      <c r="H54" s="146"/>
      <c r="I54" s="146"/>
      <c r="J54" s="40"/>
      <c r="K54" s="40"/>
      <c r="L54" s="40"/>
      <c r="M54" s="146"/>
      <c r="N54" s="146"/>
      <c r="O54" s="40"/>
      <c r="P54" s="40"/>
      <c r="Q54" s="40"/>
      <c r="R54" s="40"/>
      <c r="S54" s="40"/>
      <c r="T54" s="146"/>
      <c r="U54" s="146"/>
      <c r="V54" s="40"/>
      <c r="W54" s="40"/>
      <c r="X54" s="40"/>
      <c r="Y54" s="40"/>
      <c r="Z54" s="40"/>
      <c r="AA54" s="146"/>
      <c r="AB54" s="146"/>
      <c r="AC54" s="40"/>
      <c r="AD54" s="40"/>
      <c r="AE54" s="40"/>
      <c r="AF54" s="40"/>
    </row>
    <row r="55" customFormat="false" ht="15" hidden="false" customHeight="true" outlineLevel="0" collapsed="false">
      <c r="A55" s="327" t="n">
        <v>1088626</v>
      </c>
      <c r="B55" s="327" t="n">
        <v>1088626</v>
      </c>
      <c r="C55" s="40"/>
      <c r="D55" s="40"/>
      <c r="E55" s="60"/>
      <c r="F55" s="40"/>
      <c r="G55" s="40"/>
      <c r="H55" s="146"/>
      <c r="I55" s="146"/>
      <c r="J55" s="40"/>
      <c r="K55" s="40"/>
      <c r="L55" s="146"/>
      <c r="M55" s="40"/>
      <c r="N55" s="146"/>
      <c r="O55" s="40"/>
      <c r="P55" s="40"/>
      <c r="Q55" s="40"/>
      <c r="R55" s="40"/>
      <c r="S55" s="40"/>
      <c r="T55" s="146"/>
      <c r="U55" s="146"/>
      <c r="V55" s="40"/>
      <c r="W55" s="40"/>
      <c r="X55" s="146"/>
      <c r="Y55" s="40"/>
      <c r="Z55" s="40"/>
      <c r="AA55" s="40"/>
      <c r="AB55" s="146"/>
      <c r="AC55" s="40"/>
      <c r="AD55" s="40"/>
      <c r="AE55" s="40"/>
      <c r="AF55" s="40"/>
    </row>
    <row r="56" customFormat="false" ht="15" hidden="false" customHeight="true" outlineLevel="0" collapsed="false">
      <c r="A56" s="327" t="n">
        <v>101999820</v>
      </c>
      <c r="B56" s="327" t="n">
        <v>101999820</v>
      </c>
      <c r="C56" s="40"/>
      <c r="D56" s="40"/>
      <c r="E56" s="40"/>
      <c r="F56" s="146"/>
      <c r="G56" s="146"/>
      <c r="H56" s="146"/>
      <c r="I56" s="40"/>
      <c r="J56" s="40"/>
      <c r="K56" s="40"/>
      <c r="L56" s="40"/>
      <c r="M56" s="40"/>
      <c r="N56" s="146"/>
      <c r="O56" s="40"/>
      <c r="P56" s="40"/>
      <c r="Q56" s="40"/>
      <c r="R56" s="40"/>
      <c r="S56" s="146"/>
      <c r="T56" s="146"/>
      <c r="U56" s="146"/>
      <c r="V56" s="40"/>
      <c r="W56" s="40"/>
      <c r="X56" s="40"/>
      <c r="Y56" s="146"/>
      <c r="Z56" s="146"/>
      <c r="AA56" s="146"/>
      <c r="AB56" s="40"/>
      <c r="AC56" s="40"/>
      <c r="AD56" s="40"/>
      <c r="AE56" s="40"/>
      <c r="AF56" s="40"/>
    </row>
    <row r="57" customFormat="false" ht="15" hidden="false" customHeight="true" outlineLevel="0" collapsed="false">
      <c r="A57" s="335" t="s">
        <v>246</v>
      </c>
      <c r="B57" s="335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23"/>
      <c r="AB57" s="323"/>
      <c r="AC57" s="323"/>
      <c r="AD57" s="323"/>
      <c r="AE57" s="323"/>
      <c r="AF57" s="323"/>
      <c r="AG57" s="325"/>
      <c r="AH57" s="325"/>
      <c r="AI57" s="325"/>
      <c r="AJ57" s="325"/>
      <c r="AK57" s="325"/>
      <c r="AL57" s="325"/>
      <c r="AM57" s="325"/>
      <c r="AN57" s="325"/>
      <c r="AO57" s="325"/>
      <c r="AP57" s="325"/>
      <c r="AQ57" s="325"/>
      <c r="AR57" s="325"/>
      <c r="AS57" s="325"/>
      <c r="AT57" s="325"/>
      <c r="AU57" s="325"/>
      <c r="AV57" s="325"/>
      <c r="AW57" s="325"/>
      <c r="AX57" s="325"/>
      <c r="AY57" s="325"/>
      <c r="AZ57" s="325"/>
      <c r="BA57" s="325"/>
      <c r="BB57" s="325"/>
      <c r="BC57" s="325"/>
      <c r="BD57" s="325"/>
      <c r="BE57" s="325"/>
      <c r="BF57" s="325"/>
      <c r="BG57" s="325"/>
      <c r="BH57" s="325"/>
      <c r="BI57" s="325"/>
      <c r="BJ57" s="325"/>
      <c r="BK57" s="325"/>
      <c r="BL57" s="325"/>
      <c r="BM57" s="325"/>
      <c r="BN57" s="325"/>
      <c r="BO57" s="325"/>
    </row>
    <row r="58" customFormat="false" ht="15" hidden="false" customHeight="true" outlineLevel="0" collapsed="false">
      <c r="A58" s="327" t="n">
        <v>103090295</v>
      </c>
      <c r="B58" s="327" t="n">
        <v>103090295</v>
      </c>
      <c r="C58" s="40"/>
      <c r="D58" s="40"/>
      <c r="E58" s="146"/>
      <c r="F58" s="146"/>
      <c r="G58" s="40"/>
      <c r="H58" s="40"/>
      <c r="I58" s="146"/>
      <c r="J58" s="40"/>
      <c r="K58" s="40"/>
      <c r="L58" s="40"/>
      <c r="M58" s="146"/>
      <c r="N58" s="40"/>
      <c r="O58" s="40"/>
      <c r="P58" s="40"/>
      <c r="Q58" s="146"/>
      <c r="R58" s="146"/>
      <c r="S58" s="40"/>
      <c r="T58" s="40"/>
      <c r="U58" s="146"/>
      <c r="V58" s="40"/>
      <c r="W58" s="40"/>
      <c r="X58" s="146"/>
      <c r="Y58" s="40"/>
      <c r="Z58" s="40"/>
      <c r="AA58" s="146"/>
      <c r="AB58" s="146"/>
      <c r="AC58" s="40"/>
      <c r="AD58" s="40"/>
      <c r="AE58" s="40"/>
      <c r="AF58" s="40"/>
    </row>
    <row r="59" customFormat="false" ht="15" hidden="false" customHeight="true" outlineLevel="0" collapsed="false">
      <c r="A59" s="340" t="s">
        <v>247</v>
      </c>
      <c r="B59" s="340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3"/>
      <c r="N59" s="323"/>
      <c r="O59" s="323"/>
      <c r="P59" s="323"/>
      <c r="Q59" s="323"/>
      <c r="R59" s="323"/>
      <c r="S59" s="323"/>
      <c r="T59" s="323"/>
      <c r="U59" s="323"/>
      <c r="V59" s="323"/>
      <c r="W59" s="323"/>
      <c r="X59" s="323"/>
      <c r="Y59" s="323"/>
      <c r="Z59" s="323"/>
      <c r="AA59" s="323"/>
      <c r="AB59" s="323"/>
      <c r="AC59" s="323"/>
      <c r="AD59" s="323"/>
      <c r="AE59" s="323"/>
      <c r="AF59" s="323"/>
      <c r="AG59" s="325"/>
      <c r="AH59" s="325"/>
      <c r="AI59" s="325"/>
      <c r="AJ59" s="325"/>
      <c r="AK59" s="325"/>
      <c r="AL59" s="325"/>
      <c r="AM59" s="325"/>
      <c r="AN59" s="325"/>
      <c r="AO59" s="325"/>
      <c r="AP59" s="325"/>
      <c r="AQ59" s="325"/>
      <c r="AR59" s="325"/>
      <c r="AS59" s="325"/>
      <c r="AT59" s="325"/>
      <c r="AU59" s="325"/>
      <c r="AV59" s="325"/>
      <c r="AW59" s="325"/>
      <c r="AX59" s="325"/>
      <c r="AY59" s="325"/>
      <c r="AZ59" s="325"/>
      <c r="BA59" s="325"/>
      <c r="BB59" s="325"/>
      <c r="BC59" s="325"/>
      <c r="BD59" s="325"/>
      <c r="BE59" s="325"/>
      <c r="BF59" s="325"/>
      <c r="BG59" s="325"/>
      <c r="BH59" s="325"/>
      <c r="BI59" s="325"/>
      <c r="BJ59" s="325"/>
      <c r="BK59" s="325"/>
      <c r="BL59" s="325"/>
      <c r="BM59" s="325"/>
      <c r="BN59" s="325"/>
      <c r="BO59" s="325"/>
    </row>
    <row r="60" customFormat="false" ht="15" hidden="false" customHeight="true" outlineLevel="0" collapsed="false">
      <c r="A60" s="327" t="n">
        <v>102940475</v>
      </c>
      <c r="B60" s="327" t="n">
        <v>102940475</v>
      </c>
      <c r="C60" s="40"/>
      <c r="D60" s="40"/>
      <c r="E60" s="60"/>
      <c r="F60" s="40"/>
      <c r="G60" s="40"/>
      <c r="H60" s="146"/>
      <c r="I60" s="146"/>
      <c r="J60" s="40"/>
      <c r="K60" s="40"/>
      <c r="L60" s="40"/>
      <c r="M60" s="40"/>
      <c r="N60" s="146"/>
      <c r="O60" s="40"/>
      <c r="P60" s="40"/>
      <c r="Q60" s="40"/>
      <c r="R60" s="40"/>
      <c r="S60" s="40"/>
      <c r="T60" s="146"/>
      <c r="U60" s="146"/>
      <c r="V60" s="40"/>
      <c r="W60" s="146"/>
      <c r="X60" s="40"/>
      <c r="Y60" s="40"/>
      <c r="Z60" s="40"/>
      <c r="AA60" s="40"/>
      <c r="AB60" s="146"/>
      <c r="AC60" s="40"/>
      <c r="AD60" s="40"/>
      <c r="AE60" s="40"/>
      <c r="AF60" s="40"/>
    </row>
    <row r="61" customFormat="false" ht="15" hidden="false" customHeight="true" outlineLevel="0" collapsed="false">
      <c r="A61" s="340" t="s">
        <v>248</v>
      </c>
      <c r="B61" s="340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3"/>
      <c r="AG61" s="325"/>
      <c r="AH61" s="325"/>
      <c r="AI61" s="325"/>
      <c r="AJ61" s="325"/>
      <c r="AK61" s="325"/>
      <c r="AL61" s="325"/>
      <c r="AM61" s="325"/>
      <c r="AN61" s="325"/>
      <c r="AO61" s="325"/>
      <c r="AP61" s="325"/>
      <c r="AQ61" s="325"/>
      <c r="AR61" s="325"/>
      <c r="AS61" s="325"/>
      <c r="AT61" s="325"/>
      <c r="AU61" s="325"/>
      <c r="AV61" s="325"/>
      <c r="AW61" s="325"/>
      <c r="AX61" s="325"/>
      <c r="AY61" s="325"/>
      <c r="AZ61" s="325"/>
      <c r="BA61" s="325"/>
      <c r="BB61" s="325"/>
      <c r="BC61" s="325"/>
      <c r="BD61" s="325"/>
      <c r="BE61" s="325"/>
      <c r="BF61" s="325"/>
      <c r="BG61" s="325"/>
      <c r="BH61" s="325"/>
      <c r="BI61" s="325"/>
      <c r="BJ61" s="325"/>
      <c r="BK61" s="325"/>
      <c r="BL61" s="325"/>
      <c r="BM61" s="325"/>
      <c r="BN61" s="325"/>
      <c r="BO61" s="325"/>
    </row>
    <row r="62" customFormat="false" ht="15" hidden="false" customHeight="true" outlineLevel="0" collapsed="false">
      <c r="A62" s="344" t="n">
        <v>102335379</v>
      </c>
      <c r="B62" s="344" t="n">
        <v>102335379</v>
      </c>
      <c r="C62" s="40"/>
      <c r="D62" s="40"/>
      <c r="E62" s="146"/>
      <c r="F62" s="146"/>
      <c r="G62" s="40"/>
      <c r="H62" s="40"/>
      <c r="I62" s="146"/>
      <c r="J62" s="40"/>
      <c r="K62" s="40"/>
      <c r="L62" s="40"/>
      <c r="M62" s="146"/>
      <c r="N62" s="146"/>
      <c r="O62" s="40"/>
      <c r="P62" s="40"/>
      <c r="Q62" s="146"/>
      <c r="R62" s="146"/>
      <c r="S62" s="40"/>
      <c r="T62" s="40"/>
      <c r="U62" s="146"/>
      <c r="V62" s="40"/>
      <c r="W62" s="40"/>
      <c r="X62" s="40"/>
      <c r="Y62" s="40"/>
      <c r="Z62" s="40"/>
      <c r="AA62" s="146"/>
      <c r="AB62" s="146"/>
      <c r="AC62" s="40"/>
      <c r="AD62" s="40"/>
      <c r="AE62" s="146"/>
      <c r="AF62" s="146"/>
    </row>
    <row r="63" customFormat="false" ht="15" hidden="false" customHeight="true" outlineLevel="0" collapsed="false">
      <c r="A63" s="344" t="n">
        <v>103107992</v>
      </c>
      <c r="B63" s="344" t="n">
        <v>103107992</v>
      </c>
      <c r="C63" s="40"/>
      <c r="D63" s="40"/>
      <c r="E63" s="40"/>
      <c r="F63" s="40"/>
      <c r="G63" s="40"/>
      <c r="H63" s="146"/>
      <c r="I63" s="146"/>
      <c r="J63" s="40"/>
      <c r="K63" s="40"/>
      <c r="L63" s="40"/>
      <c r="M63" s="146"/>
      <c r="N63" s="40"/>
      <c r="O63" s="40"/>
      <c r="P63" s="40"/>
      <c r="Q63" s="40"/>
      <c r="R63" s="146"/>
      <c r="S63" s="40"/>
      <c r="T63" s="40"/>
      <c r="U63" s="146"/>
      <c r="V63" s="40"/>
      <c r="W63" s="40"/>
      <c r="X63" s="40"/>
      <c r="Y63" s="40"/>
      <c r="Z63" s="40"/>
      <c r="AA63" s="146"/>
      <c r="AB63" s="146"/>
      <c r="AC63" s="40"/>
      <c r="AD63" s="40"/>
      <c r="AE63" s="40"/>
      <c r="AF63" s="40"/>
    </row>
    <row r="64" customFormat="false" ht="15" hidden="false" customHeight="true" outlineLevel="0" collapsed="false">
      <c r="A64" s="345" t="n">
        <v>101693329</v>
      </c>
      <c r="B64" s="345" t="n">
        <v>101693329</v>
      </c>
      <c r="C64" s="40"/>
      <c r="D64" s="40"/>
      <c r="E64" s="146"/>
      <c r="F64" s="40"/>
      <c r="G64" s="40"/>
      <c r="H64" s="40"/>
      <c r="I64" s="146"/>
      <c r="J64" s="40"/>
      <c r="K64" s="40"/>
      <c r="L64" s="40"/>
      <c r="M64" s="146"/>
      <c r="N64" s="146"/>
      <c r="O64" s="40"/>
      <c r="P64" s="40"/>
      <c r="Q64" s="40"/>
      <c r="R64" s="40"/>
      <c r="S64" s="40"/>
      <c r="T64" s="146"/>
      <c r="U64" s="146"/>
      <c r="V64" s="40"/>
      <c r="W64" s="40"/>
      <c r="X64" s="40"/>
      <c r="Y64" s="40"/>
      <c r="Z64" s="146"/>
      <c r="AA64" s="146"/>
      <c r="AB64" s="40"/>
      <c r="AC64" s="40"/>
      <c r="AD64" s="40"/>
      <c r="AE64" s="146"/>
      <c r="AF64" s="40"/>
    </row>
    <row r="65" customFormat="false" ht="15" hidden="false" customHeight="true" outlineLevel="0" collapsed="false">
      <c r="A65" s="340" t="s">
        <v>249</v>
      </c>
      <c r="B65" s="340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23"/>
      <c r="AB65" s="323"/>
      <c r="AC65" s="323"/>
      <c r="AD65" s="323"/>
      <c r="AE65" s="323"/>
      <c r="AF65" s="323"/>
      <c r="AG65" s="325"/>
      <c r="AH65" s="325"/>
      <c r="AI65" s="325"/>
      <c r="AJ65" s="325"/>
      <c r="AK65" s="325"/>
      <c r="AL65" s="325"/>
      <c r="AM65" s="325"/>
      <c r="AN65" s="325"/>
      <c r="AO65" s="325"/>
      <c r="AP65" s="325"/>
      <c r="AQ65" s="325"/>
      <c r="AR65" s="325"/>
      <c r="AS65" s="325"/>
      <c r="AT65" s="325"/>
      <c r="AU65" s="325"/>
      <c r="AV65" s="325"/>
      <c r="AW65" s="325"/>
      <c r="AX65" s="325"/>
      <c r="AY65" s="325"/>
      <c r="AZ65" s="325"/>
      <c r="BA65" s="325"/>
      <c r="BB65" s="325"/>
      <c r="BC65" s="325"/>
      <c r="BD65" s="325"/>
      <c r="BE65" s="325"/>
      <c r="BF65" s="325"/>
      <c r="BG65" s="325"/>
      <c r="BH65" s="325"/>
      <c r="BI65" s="325"/>
      <c r="BJ65" s="325"/>
      <c r="BK65" s="325"/>
      <c r="BL65" s="325"/>
      <c r="BM65" s="325"/>
      <c r="BN65" s="325"/>
      <c r="BO65" s="325"/>
    </row>
    <row r="66" customFormat="false" ht="15" hidden="false" customHeight="true" outlineLevel="0" collapsed="false">
      <c r="A66" s="327" t="n">
        <v>101942771</v>
      </c>
      <c r="B66" s="327" t="n">
        <v>101942771</v>
      </c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</row>
    <row r="67" customFormat="false" ht="15" hidden="false" customHeight="true" outlineLevel="0" collapsed="false">
      <c r="A67" s="327" t="n">
        <v>101663187</v>
      </c>
      <c r="B67" s="327" t="n">
        <v>101663187</v>
      </c>
      <c r="C67" s="146"/>
      <c r="D67" s="146"/>
      <c r="E67" s="185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</row>
    <row r="68" customFormat="false" ht="15" hidden="false" customHeight="true" outlineLevel="0" collapsed="false">
      <c r="A68" s="331" t="n">
        <v>102864152</v>
      </c>
      <c r="B68" s="331" t="n">
        <v>102864152</v>
      </c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</row>
    <row r="69" customFormat="false" ht="13.5" hidden="false" customHeight="true" outlineLevel="0" collapsed="false"/>
    <row r="70" customFormat="false" ht="15" hidden="false" customHeight="true" outlineLevel="0" collapsed="false">
      <c r="A70" s="333" t="s">
        <v>0</v>
      </c>
      <c r="B70" s="333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</row>
    <row r="71" customFormat="false" ht="15" hidden="false" customHeight="true" outlineLevel="0" collapsed="false">
      <c r="A71" s="333" t="s">
        <v>230</v>
      </c>
      <c r="B71" s="333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73"/>
      <c r="AD71" s="173"/>
      <c r="AE71" s="173"/>
      <c r="AF71" s="173"/>
    </row>
    <row r="72" customFormat="false" ht="15" hidden="false" customHeight="true" outlineLevel="0" collapsed="false">
      <c r="A72" s="199" t="s">
        <v>250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</row>
    <row r="73" customFormat="false" ht="15" hidden="false" customHeight="true" outlineLevel="0" collapsed="false">
      <c r="A73" s="346" t="s">
        <v>251</v>
      </c>
      <c r="B73" s="346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23"/>
      <c r="AB73" s="323"/>
      <c r="AC73" s="323"/>
      <c r="AD73" s="323"/>
      <c r="AE73" s="323"/>
      <c r="AF73" s="323"/>
      <c r="AG73" s="325"/>
      <c r="AH73" s="325"/>
      <c r="AI73" s="325"/>
      <c r="AJ73" s="325"/>
      <c r="AK73" s="325"/>
      <c r="AL73" s="325"/>
      <c r="AM73" s="325"/>
      <c r="AN73" s="325"/>
      <c r="AO73" s="325"/>
      <c r="AP73" s="325"/>
      <c r="AQ73" s="325"/>
      <c r="AR73" s="325"/>
      <c r="AS73" s="325"/>
      <c r="AT73" s="325"/>
      <c r="AU73" s="325"/>
      <c r="AV73" s="325"/>
      <c r="AW73" s="325"/>
      <c r="AX73" s="325"/>
      <c r="AY73" s="325"/>
      <c r="AZ73" s="325"/>
      <c r="BA73" s="325"/>
      <c r="BB73" s="325"/>
      <c r="BC73" s="325"/>
      <c r="BD73" s="325"/>
      <c r="BE73" s="325"/>
      <c r="BF73" s="325"/>
      <c r="BG73" s="325"/>
      <c r="BH73" s="325"/>
      <c r="BI73" s="325"/>
      <c r="BJ73" s="325"/>
      <c r="BK73" s="325"/>
      <c r="BL73" s="325"/>
      <c r="BM73" s="325"/>
      <c r="BN73" s="325"/>
      <c r="BO73" s="325"/>
    </row>
    <row r="74" customFormat="false" ht="15" hidden="false" customHeight="true" outlineLevel="0" collapsed="false">
      <c r="A74" s="347" t="n">
        <v>101378442</v>
      </c>
      <c r="B74" s="347" t="n">
        <v>101378442</v>
      </c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Z74" s="348"/>
      <c r="AA74" s="348"/>
      <c r="AB74" s="348"/>
      <c r="AC74" s="348"/>
      <c r="AD74" s="348"/>
      <c r="AE74" s="348"/>
      <c r="AF74" s="348"/>
    </row>
    <row r="75" customFormat="false" ht="39.75" hidden="false" customHeight="true" outlineLevel="0" collapsed="false">
      <c r="A75" s="349" t="n">
        <v>101548986</v>
      </c>
      <c r="B75" s="349" t="n">
        <v>101548986</v>
      </c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48"/>
      <c r="AB75" s="348"/>
      <c r="AC75" s="348"/>
      <c r="AD75" s="348"/>
      <c r="AE75" s="348"/>
      <c r="AF75" s="348"/>
    </row>
    <row r="76" customFormat="false" ht="15.75" hidden="false" customHeight="true" outlineLevel="0" collapsed="false">
      <c r="A76" s="347" t="n">
        <v>101608136</v>
      </c>
      <c r="B76" s="347" t="n">
        <v>101608136</v>
      </c>
      <c r="C76" s="348"/>
      <c r="D76" s="348"/>
      <c r="E76" s="348"/>
      <c r="F76" s="348"/>
      <c r="G76" s="348"/>
      <c r="H76" s="348"/>
      <c r="I76" s="350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48"/>
      <c r="AD76" s="348"/>
      <c r="AE76" s="348"/>
      <c r="AF76" s="348"/>
    </row>
    <row r="77" customFormat="false" ht="12.75" hidden="false" customHeight="true" outlineLevel="0" collapsed="false">
      <c r="A77" s="347" t="n">
        <v>101418612</v>
      </c>
      <c r="B77" s="347" t="n">
        <v>101418612</v>
      </c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48"/>
      <c r="AB77" s="348"/>
      <c r="AC77" s="348"/>
      <c r="AD77" s="348"/>
      <c r="AE77" s="348"/>
      <c r="AF77" s="348"/>
    </row>
    <row r="78" customFormat="false" ht="15" hidden="false" customHeight="true" outlineLevel="0" collapsed="false">
      <c r="A78" s="347" t="n">
        <v>101273704</v>
      </c>
      <c r="B78" s="347" t="n">
        <v>101273704</v>
      </c>
      <c r="C78" s="348"/>
      <c r="D78" s="348"/>
      <c r="E78" s="351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Z78" s="348"/>
      <c r="AA78" s="348"/>
      <c r="AB78" s="348"/>
      <c r="AC78" s="348"/>
      <c r="AD78" s="348"/>
      <c r="AE78" s="348"/>
      <c r="AF78" s="348"/>
    </row>
    <row r="79" customFormat="false" ht="15" hidden="false" customHeight="true" outlineLevel="0" collapsed="false">
      <c r="A79" s="347" t="n">
        <v>101553105</v>
      </c>
      <c r="B79" s="347" t="n">
        <v>101553105</v>
      </c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Z79" s="348"/>
      <c r="AA79" s="348"/>
      <c r="AB79" s="348"/>
      <c r="AC79" s="348"/>
      <c r="AD79" s="348"/>
      <c r="AE79" s="348"/>
      <c r="AF79" s="348"/>
    </row>
    <row r="80" customFormat="false" ht="15" hidden="false" customHeight="true" outlineLevel="0" collapsed="false">
      <c r="A80" s="347" t="n">
        <v>977569</v>
      </c>
      <c r="B80" s="347" t="n">
        <v>977569</v>
      </c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48"/>
      <c r="AB80" s="348"/>
      <c r="AC80" s="348"/>
      <c r="AD80" s="348"/>
      <c r="AE80" s="348"/>
      <c r="AF80" s="348"/>
    </row>
    <row r="81" customFormat="false" ht="36.75" hidden="false" customHeight="true" outlineLevel="0" collapsed="false">
      <c r="A81" s="347" t="n">
        <v>101793495</v>
      </c>
      <c r="B81" s="347" t="n">
        <v>101793495</v>
      </c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48"/>
      <c r="AB81" s="348"/>
      <c r="AC81" s="348"/>
      <c r="AD81" s="348"/>
      <c r="AE81" s="348"/>
      <c r="AF81" s="348"/>
    </row>
    <row r="82" customFormat="false" ht="15" hidden="false" customHeight="true" outlineLevel="0" collapsed="false">
      <c r="A82" s="347" t="n">
        <v>101665048</v>
      </c>
      <c r="B82" s="347" t="n">
        <v>101665048</v>
      </c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48"/>
      <c r="AB82" s="348"/>
      <c r="AC82" s="348"/>
      <c r="AD82" s="348"/>
      <c r="AE82" s="348"/>
      <c r="AF82" s="348"/>
    </row>
    <row r="83" customFormat="false" ht="15" hidden="false" customHeight="true" outlineLevel="0" collapsed="false">
      <c r="A83" s="352" t="n">
        <v>102036057</v>
      </c>
      <c r="B83" s="352" t="n">
        <v>102036057</v>
      </c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48"/>
      <c r="AB83" s="348"/>
      <c r="AC83" s="348"/>
      <c r="AD83" s="348"/>
      <c r="AE83" s="348"/>
      <c r="AF83" s="348"/>
    </row>
    <row r="84" customFormat="false" ht="15" hidden="false" customHeight="true" outlineLevel="0" collapsed="false">
      <c r="A84" s="352" t="n">
        <v>101209235</v>
      </c>
      <c r="B84" s="352" t="n">
        <v>101209235</v>
      </c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Z84" s="348"/>
      <c r="AA84" s="348"/>
      <c r="AB84" s="348"/>
      <c r="AC84" s="348"/>
      <c r="AD84" s="348"/>
      <c r="AE84" s="348"/>
      <c r="AF84" s="348"/>
    </row>
    <row r="85" customFormat="false" ht="15" hidden="false" customHeight="true" outlineLevel="0" collapsed="false">
      <c r="A85" s="347" t="n">
        <v>101753725</v>
      </c>
      <c r="B85" s="347" t="n">
        <v>101753725</v>
      </c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Z85" s="348"/>
      <c r="AA85" s="348"/>
      <c r="AB85" s="348"/>
      <c r="AC85" s="348"/>
      <c r="AD85" s="348"/>
      <c r="AE85" s="348"/>
      <c r="AF85" s="348"/>
    </row>
    <row r="86" customFormat="false" ht="15" hidden="false" customHeight="true" outlineLevel="0" collapsed="false">
      <c r="A86" s="347" t="n">
        <v>101983064</v>
      </c>
      <c r="B86" s="347" t="n">
        <v>101983064</v>
      </c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48"/>
      <c r="AB86" s="348"/>
      <c r="AC86" s="348"/>
      <c r="AD86" s="348"/>
      <c r="AE86" s="348"/>
      <c r="AF86" s="348"/>
    </row>
    <row r="87" customFormat="false" ht="15" hidden="false" customHeight="true" outlineLevel="0" collapsed="false">
      <c r="A87" s="353" t="n">
        <v>101716874</v>
      </c>
      <c r="B87" s="353" t="n">
        <v>101716874</v>
      </c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48"/>
      <c r="AB87" s="348"/>
      <c r="AC87" s="348"/>
      <c r="AD87" s="348"/>
      <c r="AE87" s="348"/>
      <c r="AF87" s="348"/>
    </row>
    <row r="88" customFormat="false" ht="15" hidden="false" customHeight="true" outlineLevel="0" collapsed="false">
      <c r="A88" s="353" t="n">
        <v>101430091</v>
      </c>
      <c r="B88" s="353" t="n">
        <v>101430091</v>
      </c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48"/>
      <c r="AB88" s="348"/>
      <c r="AC88" s="348"/>
      <c r="AD88" s="348"/>
      <c r="AE88" s="348"/>
      <c r="AF88" s="348"/>
    </row>
    <row r="89" customFormat="false" ht="15" hidden="false" customHeight="true" outlineLevel="0" collapsed="false">
      <c r="A89" s="353" t="n">
        <v>101616678</v>
      </c>
      <c r="B89" s="353" t="n">
        <v>101616678</v>
      </c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Z89" s="348"/>
      <c r="AA89" s="348"/>
      <c r="AB89" s="348"/>
      <c r="AC89" s="348"/>
      <c r="AD89" s="348"/>
      <c r="AE89" s="348"/>
      <c r="AF89" s="348"/>
    </row>
    <row r="90" customFormat="false" ht="15" hidden="false" customHeight="true" outlineLevel="0" collapsed="false">
      <c r="A90" s="354" t="n">
        <v>102185148</v>
      </c>
      <c r="B90" s="354" t="n">
        <v>102185148</v>
      </c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Z90" s="348"/>
      <c r="AA90" s="348"/>
      <c r="AB90" s="348"/>
      <c r="AC90" s="348"/>
      <c r="AD90" s="348"/>
      <c r="AE90" s="348"/>
      <c r="AF90" s="348"/>
    </row>
    <row r="91" customFormat="false" ht="15" hidden="false" customHeight="true" outlineLevel="0" collapsed="false">
      <c r="B91" s="355"/>
    </row>
    <row r="92" customFormat="false" ht="13.5" hidden="false" customHeight="true" outlineLevel="0" collapsed="false"/>
    <row r="93" customFormat="false" ht="15" hidden="false" customHeight="true" outlineLevel="0" collapsed="false">
      <c r="B93" s="132" t="s">
        <v>23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</row>
    <row r="94" customFormat="false" ht="15" hidden="false" customHeight="true" outlineLevel="0" collapsed="false">
      <c r="B94" s="132" t="s">
        <v>16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</row>
    <row r="95" customFormat="false" ht="15" hidden="false" customHeight="true" outlineLevel="0" collapsed="false">
      <c r="B95" s="133" t="s">
        <v>20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</row>
    <row r="96" customFormat="false" ht="15" hidden="false" customHeight="true" outlineLevel="0" collapsed="false">
      <c r="B96" s="356" t="s">
        <v>92</v>
      </c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57"/>
      <c r="N96" s="357"/>
      <c r="O96" s="357"/>
      <c r="P96" s="357"/>
      <c r="Q96" s="357"/>
      <c r="R96" s="357"/>
      <c r="S96" s="357"/>
      <c r="T96" s="357"/>
      <c r="U96" s="357"/>
      <c r="V96" s="357"/>
      <c r="W96" s="357"/>
      <c r="X96" s="357"/>
      <c r="Y96" s="357"/>
      <c r="Z96" s="357"/>
      <c r="AA96" s="357"/>
      <c r="AB96" s="357"/>
      <c r="AC96" s="357"/>
      <c r="AD96" s="357"/>
      <c r="AE96" s="357"/>
      <c r="AF96" s="357"/>
    </row>
  </sheetData>
  <mergeCells count="25">
    <mergeCell ref="A1:B1"/>
    <mergeCell ref="A2:B2"/>
    <mergeCell ref="A4:B4"/>
    <mergeCell ref="A8:B8"/>
    <mergeCell ref="A10:B10"/>
    <mergeCell ref="A12:B12"/>
    <mergeCell ref="A15:B15"/>
    <mergeCell ref="A21:B21"/>
    <mergeCell ref="A22:B22"/>
    <mergeCell ref="A24:B24"/>
    <mergeCell ref="A29:B29"/>
    <mergeCell ref="A32:B32"/>
    <mergeCell ref="A37:B37"/>
    <mergeCell ref="A39:B39"/>
    <mergeCell ref="A45:B45"/>
    <mergeCell ref="A46:B46"/>
    <mergeCell ref="A48:B48"/>
    <mergeCell ref="A51:B51"/>
    <mergeCell ref="A57:B57"/>
    <mergeCell ref="A59:B59"/>
    <mergeCell ref="A61:B61"/>
    <mergeCell ref="A65:B65"/>
    <mergeCell ref="A70:B70"/>
    <mergeCell ref="A71:B71"/>
    <mergeCell ref="A73:B73"/>
  </mergeCells>
  <conditionalFormatting sqref="AE4:AF21 AE24:AF45 AE48:AF68">
    <cfRule type="containsText" priority="2" operator="containsText" aboveAverage="0" equalAverage="0" bottom="0" percent="0" rank="0" text="RDO" dxfId="2114">
      <formula>NOT(ISERROR(SEARCH("RDO",AE4)))</formula>
    </cfRule>
  </conditionalFormatting>
  <conditionalFormatting sqref="AE93:AF96">
    <cfRule type="containsText" priority="3" operator="containsText" aboveAverage="0" equalAverage="0" bottom="0" percent="0" rank="0" text="RDO" dxfId="2115">
      <formula>NOT(ISERROR(SEARCH("RDO",AE93)))</formula>
    </cfRule>
  </conditionalFormatting>
  <conditionalFormatting sqref="AE1:AF2 AE70:AF73 AE91:AF92 AE97:AF1048576">
    <cfRule type="containsText" priority="4" operator="containsText" aboveAverage="0" equalAverage="0" bottom="0" percent="0" rank="0" text="RDO" dxfId="2114">
      <formula>NOT(ISERROR(SEARCH("RDO",AE1)))</formula>
    </cfRule>
  </conditionalFormatting>
  <conditionalFormatting sqref="AE33:AF33">
    <cfRule type="containsText" priority="5" operator="containsText" aboveAverage="0" equalAverage="0" bottom="0" percent="0" rank="0" text="RDO" dxfId="2115">
      <formula>NOT(ISERROR(SEARCH("RDO",AE33)))</formula>
    </cfRule>
  </conditionalFormatting>
  <conditionalFormatting sqref="AE26:AF26">
    <cfRule type="containsText" priority="6" operator="containsText" aboveAverage="0" equalAverage="0" bottom="0" percent="0" rank="0" text="RDO" dxfId="2115">
      <formula>NOT(ISERROR(SEARCH("RDO",AE26)))</formula>
    </cfRule>
  </conditionalFormatting>
  <conditionalFormatting sqref="AE38:AF38">
    <cfRule type="containsText" priority="7" operator="containsText" aboveAverage="0" equalAverage="0" bottom="0" percent="0" rank="0" text="RDO" dxfId="2115">
      <formula>NOT(ISERROR(SEARCH("RDO",AE38)))</formula>
    </cfRule>
  </conditionalFormatting>
  <conditionalFormatting sqref="AE60:AF60">
    <cfRule type="containsText" priority="8" operator="containsText" aboveAverage="0" equalAverage="0" bottom="0" percent="0" rank="0" text="RDO" dxfId="2115">
      <formula>NOT(ISERROR(SEARCH("RDO",AE60)))</formula>
    </cfRule>
  </conditionalFormatting>
  <conditionalFormatting sqref="AF60">
    <cfRule type="containsText" priority="9" operator="containsText" aboveAverage="0" equalAverage="0" bottom="0" percent="0" rank="0" text="RDO" dxfId="2114">
      <formula>NOT(ISERROR(SEARCH("RDO",AF60)))</formula>
    </cfRule>
  </conditionalFormatting>
  <conditionalFormatting sqref="AE27:AF27">
    <cfRule type="containsText" priority="10" operator="containsText" aboveAverage="0" equalAverage="0" bottom="0" percent="0" rank="0" text="RDO" dxfId="2115">
      <formula>NOT(ISERROR(SEARCH("RDO",AE27)))</formula>
    </cfRule>
  </conditionalFormatting>
  <conditionalFormatting sqref="AE65:AF65">
    <cfRule type="containsText" priority="11" operator="containsText" aboveAverage="0" equalAverage="0" bottom="0" percent="0" rank="0" text="RDO" dxfId="2114">
      <formula>NOT(ISERROR(SEARCH("RDO",AE65)))</formula>
    </cfRule>
  </conditionalFormatting>
  <conditionalFormatting sqref="AE62:AF62">
    <cfRule type="containsText" priority="12" operator="containsText" aboveAverage="0" equalAverage="0" bottom="0" percent="0" rank="0" text="RDO" dxfId="2114">
      <formula>NOT(ISERROR(SEARCH("RDO",AE62)))</formula>
    </cfRule>
  </conditionalFormatting>
  <conditionalFormatting sqref="AF53">
    <cfRule type="containsText" priority="13" operator="containsText" aboveAverage="0" equalAverage="0" bottom="0" percent="0" rank="0" text="RDO" dxfId="2115">
      <formula>NOT(ISERROR(SEARCH("RDO",AF53)))</formula>
    </cfRule>
  </conditionalFormatting>
  <conditionalFormatting sqref="AE31:AF31">
    <cfRule type="containsText" priority="14" operator="containsText" aboveAverage="0" equalAverage="0" bottom="0" percent="0" rank="0" text="RDO" dxfId="2115">
      <formula>NOT(ISERROR(SEARCH("RDO",AE31)))</formula>
    </cfRule>
  </conditionalFormatting>
  <conditionalFormatting sqref="AF49">
    <cfRule type="containsText" priority="15" operator="containsText" aboveAverage="0" equalAverage="0" bottom="0" percent="0" rank="0" text="RDO" dxfId="2114">
      <formula>NOT(ISERROR(SEARCH("RDO",AF49)))</formula>
    </cfRule>
  </conditionalFormatting>
  <conditionalFormatting sqref="AE33:AF33">
    <cfRule type="cellIs" priority="16" operator="equal" aboveAverage="0" equalAverage="0" bottom="0" percent="0" rank="0" text="" dxfId="2116">
      <formula>"RDO"</formula>
    </cfRule>
  </conditionalFormatting>
  <conditionalFormatting sqref="AE64">
    <cfRule type="containsText" priority="17" operator="containsText" aboveAverage="0" equalAverage="0" bottom="0" percent="0" rank="0" text="RDO" dxfId="2114">
      <formula>NOT(ISERROR(SEARCH("RDO",AE64)))</formula>
    </cfRule>
  </conditionalFormatting>
  <conditionalFormatting sqref="AE53">
    <cfRule type="containsText" priority="18" operator="containsText" aboveAverage="0" equalAverage="0" bottom="0" percent="0" rank="0" text="RDO" dxfId="2114">
      <formula>NOT(ISERROR(SEARCH("RDO",AE53)))</formula>
    </cfRule>
  </conditionalFormatting>
  <conditionalFormatting sqref="AE63:AF63 AF64">
    <cfRule type="containsText" priority="19" operator="containsText" aboveAverage="0" equalAverage="0" bottom="0" percent="0" rank="0" text="RDO" dxfId="2115">
      <formula>NOT(ISERROR(SEARCH("RDO",AE63)))</formula>
    </cfRule>
  </conditionalFormatting>
  <conditionalFormatting sqref="AE52:AF52">
    <cfRule type="containsText" priority="20" operator="containsText" aboveAverage="0" equalAverage="0" bottom="0" percent="0" rank="0" text="RDO" dxfId="2115">
      <formula>NOT(ISERROR(SEARCH("RDO",AE52)))</formula>
    </cfRule>
    <cfRule type="cellIs" priority="21" operator="equal" aboveAverage="0" equalAverage="0" bottom="0" percent="0" rank="0" text="" dxfId="2116">
      <formula>"RDO"</formula>
    </cfRule>
  </conditionalFormatting>
  <conditionalFormatting sqref="AE54:AF55">
    <cfRule type="containsText" priority="22" operator="containsText" aboveAverage="0" equalAverage="0" bottom="0" percent="0" rank="0" text="RDO" dxfId="2115">
      <formula>NOT(ISERROR(SEARCH("RDO",AE54)))</formula>
    </cfRule>
  </conditionalFormatting>
  <conditionalFormatting sqref="AE49 AE50:AF50">
    <cfRule type="containsText" priority="23" operator="containsText" aboveAverage="0" equalAverage="0" bottom="0" percent="0" rank="0" text="RDO" dxfId="2115">
      <formula>NOT(ISERROR(SEARCH("RDO",AE49)))</formula>
    </cfRule>
  </conditionalFormatting>
  <conditionalFormatting sqref="AE35:AF35">
    <cfRule type="containsText" priority="24" operator="containsText" aboveAverage="0" equalAverage="0" bottom="0" percent="0" rank="0" text="RDO" dxfId="2115">
      <formula>NOT(ISERROR(SEARCH("RDO",AE35)))</formula>
    </cfRule>
  </conditionalFormatting>
  <conditionalFormatting sqref="AE36:AF36">
    <cfRule type="containsText" priority="25" operator="containsText" aboveAverage="0" equalAverage="0" bottom="0" percent="0" rank="0" text="RDO" dxfId="2115">
      <formula>NOT(ISERROR(SEARCH("RDO",AE36)))</formula>
    </cfRule>
  </conditionalFormatting>
  <conditionalFormatting sqref="AE25:AF25">
    <cfRule type="containsText" priority="26" operator="containsText" aboveAverage="0" equalAverage="0" bottom="0" percent="0" rank="0" text="RDO" dxfId="2115">
      <formula>NOT(ISERROR(SEARCH("RDO",AE25)))</formula>
    </cfRule>
    <cfRule type="cellIs" priority="27" operator="equal" aboveAverage="0" equalAverage="0" bottom="0" percent="0" rank="0" text="" dxfId="2116">
      <formula>"RDO"</formula>
    </cfRule>
  </conditionalFormatting>
  <conditionalFormatting sqref="AE56:AF56">
    <cfRule type="containsText" priority="28" operator="containsText" aboveAverage="0" equalAverage="0" bottom="0" percent="0" rank="0" text="RDO" dxfId="2115">
      <formula>NOT(ISERROR(SEARCH("RDO",AE56)))</formula>
    </cfRule>
    <cfRule type="cellIs" priority="29" operator="equal" aboveAverage="0" equalAverage="0" bottom="0" percent="0" rank="0" text="" dxfId="2116">
      <formula>"RDO"</formula>
    </cfRule>
  </conditionalFormatting>
  <conditionalFormatting sqref="AE28:AF28">
    <cfRule type="containsText" priority="30" operator="containsText" aboveAverage="0" equalAverage="0" bottom="0" percent="0" rank="0" text="RDO" dxfId="2115">
      <formula>NOT(ISERROR(SEARCH("RDO",AE28)))</formula>
    </cfRule>
  </conditionalFormatting>
  <conditionalFormatting sqref="AE27">
    <cfRule type="cellIs" priority="31" operator="equal" aboveAverage="0" equalAverage="0" bottom="0" percent="0" rank="0" text="" dxfId="2116">
      <formula>"RDO"</formula>
    </cfRule>
  </conditionalFormatting>
  <conditionalFormatting sqref="AE18:AF19">
    <cfRule type="containsText" priority="32" operator="containsText" aboveAverage="0" equalAverage="0" bottom="0" percent="0" rank="0" text="RDO" dxfId="2115">
      <formula>NOT(ISERROR(SEARCH("RDO",AE18)))</formula>
    </cfRule>
  </conditionalFormatting>
  <conditionalFormatting sqref="AE58:AF58">
    <cfRule type="containsText" priority="33" operator="containsText" aboveAverage="0" equalAverage="0" bottom="0" percent="0" rank="0" text="RDO" dxfId="2115">
      <formula>NOT(ISERROR(SEARCH("RDO",AE58)))</formula>
    </cfRule>
  </conditionalFormatting>
  <conditionalFormatting sqref="AE26:AF26">
    <cfRule type="cellIs" priority="34" operator="equal" aboveAverage="0" equalAverage="0" bottom="0" percent="0" rank="0" text="" dxfId="2116">
      <formula>"RDO"</formula>
    </cfRule>
  </conditionalFormatting>
  <conditionalFormatting sqref="AE20:AF21 AE24:AF24 AE29:AF29 AE37:AF37 AE39:AF39 AE41:AF42 AE44:AF45 AE48:AF48 AE51:AF51 AE57:AF57 AE59:AF59 AE61:AF61 AE32:AF32 AE30:AF30 AE40:AF40 AE34:AF34 AE43:AF43 AF55">
    <cfRule type="containsText" priority="35" operator="containsText" aboveAverage="0" equalAverage="0" bottom="0" percent="0" rank="0" text="RDO" dxfId="2114">
      <formula>NOT(ISERROR(SEARCH("RDO",AE20)))</formula>
    </cfRule>
  </conditionalFormatting>
  <conditionalFormatting sqref="AE46:AF46">
    <cfRule type="containsText" priority="36" operator="containsText" aboveAverage="0" equalAverage="0" bottom="0" percent="0" rank="0" text="RDO" dxfId="2114">
      <formula>NOT(ISERROR(SEARCH("RDO",AE46)))</formula>
    </cfRule>
  </conditionalFormatting>
  <conditionalFormatting sqref="AE22:AF22">
    <cfRule type="containsText" priority="37" operator="containsText" aboveAverage="0" equalAverage="0" bottom="0" percent="0" rank="0" text="RDO" dxfId="2114">
      <formula>NOT(ISERROR(SEARCH("RDO",AE22)))</formula>
    </cfRule>
  </conditionalFormatting>
  <conditionalFormatting sqref="AE47:AF47">
    <cfRule type="containsText" priority="38" operator="containsText" aboveAverage="0" equalAverage="0" bottom="0" percent="0" rank="0" text="RDO" dxfId="2114">
      <formula>NOT(ISERROR(SEARCH("RDO",AE47)))</formula>
    </cfRule>
  </conditionalFormatting>
  <conditionalFormatting sqref="AE23:AF23">
    <cfRule type="containsText" priority="39" operator="containsText" aboveAverage="0" equalAverage="0" bottom="0" percent="0" rank="0" text="RDO" dxfId="2114">
      <formula>NOT(ISERROR(SEARCH("RDO",AE23)))</formula>
    </cfRule>
  </conditionalFormatting>
  <conditionalFormatting sqref="AE4:AF17">
    <cfRule type="containsText" priority="40" operator="containsText" aboveAverage="0" equalAverage="0" bottom="0" percent="0" rank="0" text="RDO" dxfId="2114">
      <formula>NOT(ISERROR(SEARCH("RDO",AE4)))</formula>
    </cfRule>
  </conditionalFormatting>
  <conditionalFormatting sqref="AE9:AF9">
    <cfRule type="containsText" priority="41" operator="containsText" aboveAverage="0" equalAverage="0" bottom="0" percent="0" rank="0" text="RDO" dxfId="2115">
      <formula>NOT(ISERROR(SEARCH("RDO",AE9)))</formula>
    </cfRule>
  </conditionalFormatting>
  <conditionalFormatting sqref="AE16:AF16">
    <cfRule type="containsText" priority="42" operator="containsText" aboveAverage="0" equalAverage="0" bottom="0" percent="0" rank="0" text="RDO" dxfId="2114">
      <formula>NOT(ISERROR(SEARCH("RDO",AE16)))</formula>
    </cfRule>
  </conditionalFormatting>
  <conditionalFormatting sqref="AE17:AF17">
    <cfRule type="containsText" priority="43" operator="containsText" aboveAverage="0" equalAverage="0" bottom="0" percent="0" rank="0" text="RDO" dxfId="2115">
      <formula>NOT(ISERROR(SEARCH("RDO",AE17)))</formula>
    </cfRule>
    <cfRule type="cellIs" priority="44" operator="equal" aboveAverage="0" equalAverage="0" bottom="0" percent="0" rank="0" text="" dxfId="2116">
      <formula>"RDO"</formula>
    </cfRule>
  </conditionalFormatting>
  <conditionalFormatting sqref="AE11:AF11 AE13:AF13 AE14:AF14">
    <cfRule type="containsText" priority="45" operator="containsText" aboveAverage="0" equalAverage="0" bottom="0" percent="0" rank="0" text="RDO" dxfId="2115">
      <formula>NOT(ISERROR(SEARCH("RDO",AE11)))</formula>
    </cfRule>
  </conditionalFormatting>
  <conditionalFormatting sqref="AE7:AF7">
    <cfRule type="containsText" priority="46" operator="containsText" aboveAverage="0" equalAverage="0" bottom="0" percent="0" rank="0" text="RDO" dxfId="2115">
      <formula>NOT(ISERROR(SEARCH("RDO",AE7)))</formula>
    </cfRule>
  </conditionalFormatting>
  <conditionalFormatting sqref="AE6:AF6">
    <cfRule type="containsText" priority="47" operator="containsText" aboveAverage="0" equalAverage="0" bottom="0" percent="0" rank="0" text="RDO" dxfId="2115">
      <formula>NOT(ISERROR(SEARCH("RDO",AE6)))</formula>
    </cfRule>
    <cfRule type="cellIs" priority="48" operator="equal" aboveAverage="0" equalAverage="0" bottom="0" percent="0" rank="0" text="" dxfId="2116">
      <formula>"RDO"</formula>
    </cfRule>
  </conditionalFormatting>
  <conditionalFormatting sqref="AE5:AF5">
    <cfRule type="containsText" priority="49" operator="containsText" aboveAverage="0" equalAverage="0" bottom="0" percent="0" rank="0" text="RDO" dxfId="2115">
      <formula>NOT(ISERROR(SEARCH("RDO",AE5)))</formula>
    </cfRule>
    <cfRule type="cellIs" priority="50" operator="equal" aboveAverage="0" equalAverage="0" bottom="0" percent="0" rank="0" text="" dxfId="2116">
      <formula>"RDO"</formula>
    </cfRule>
  </conditionalFormatting>
  <conditionalFormatting sqref="AE4:AF4 AE8:AF8 AE10:AF10 AE12:AF12 AE15:AF15 AE13:AF13">
    <cfRule type="containsText" priority="51" operator="containsText" aboveAverage="0" equalAverage="0" bottom="0" percent="0" rank="0" text="RDO" dxfId="2114">
      <formula>NOT(ISERROR(SEARCH("RDO",AE4)))</formula>
    </cfRule>
  </conditionalFormatting>
  <conditionalFormatting sqref="AE13:AF13">
    <cfRule type="containsText" priority="52" operator="containsText" aboveAverage="0" equalAverage="0" bottom="0" percent="0" rank="0" text="RDO" dxfId="2115">
      <formula>NOT(ISERROR(SEARCH("RDO",AE13)))</formula>
    </cfRule>
  </conditionalFormatting>
  <conditionalFormatting sqref="AE3:AF3">
    <cfRule type="containsText" priority="53" operator="containsText" aboveAverage="0" equalAverage="0" bottom="0" percent="0" rank="0" text="RDO" dxfId="2114">
      <formula>NOT(ISERROR(SEARCH("RDO",AE3)))</formula>
    </cfRule>
  </conditionalFormatting>
  <conditionalFormatting sqref="A20:B20 A25:B28 A30:B31 A33:B36 A38:B38 A44:B44 A49:B50 A52:B56 A58:B58 A60:B60 A62:B64 A66:B68 C4:AD21 C24:AD45 C48:AD68 A13:B14 A11:B11 A9:B9 A5:B7 A16:A20 B16:B19 A40:A44 B40:B43">
    <cfRule type="containsText" priority="54" operator="containsText" aboveAverage="0" equalAverage="0" bottom="0" percent="0" rank="0" text="RDO" dxfId="2114">
      <formula>NOT(ISERROR(SEARCH("RDO",A4)))</formula>
    </cfRule>
  </conditionalFormatting>
  <conditionalFormatting sqref="B93:AD96">
    <cfRule type="containsText" priority="55" operator="containsText" aboveAverage="0" equalAverage="0" bottom="0" percent="0" rank="0" text="RDO" dxfId="2115">
      <formula>NOT(ISERROR(SEARCH("RDO",B93)))</formula>
    </cfRule>
  </conditionalFormatting>
  <conditionalFormatting sqref="C1:AD1 C70:AD73 A74:B90 A91:AD92 A93:A96 A97:AD1048576 A72:B72 C2:AD2">
    <cfRule type="containsText" priority="56" operator="containsText" aboveAverage="0" equalAverage="0" bottom="0" percent="0" rank="0" text="RDO" dxfId="2114">
      <formula>NOT(ISERROR(SEARCH("RDO",A1)))</formula>
    </cfRule>
  </conditionalFormatting>
  <conditionalFormatting sqref="J25">
    <cfRule type="containsText" priority="57" operator="containsText" aboveAverage="0" equalAverage="0" bottom="0" percent="0" rank="0" text="RDO" dxfId="2115">
      <formula>NOT(ISERROR(SEARCH("RDO",J25)))</formula>
    </cfRule>
  </conditionalFormatting>
  <conditionalFormatting sqref="J40">
    <cfRule type="containsText" priority="58" operator="containsText" aboveAverage="0" equalAverage="0" bottom="0" percent="0" rank="0" text="RDO" dxfId="2115">
      <formula>NOT(ISERROR(SEARCH("RDO",J40)))</formula>
    </cfRule>
  </conditionalFormatting>
  <conditionalFormatting sqref="J49:L49">
    <cfRule type="containsText" priority="59" operator="containsText" aboveAverage="0" equalAverage="0" bottom="0" percent="0" rank="0" text="RDO" dxfId="2115">
      <formula>NOT(ISERROR(SEARCH("RDO",J49)))</formula>
    </cfRule>
    <cfRule type="cellIs" priority="60" operator="equal" aboveAverage="0" equalAverage="0" bottom="0" percent="0" rank="0" text="" dxfId="2116">
      <formula>"RDO"</formula>
    </cfRule>
  </conditionalFormatting>
  <conditionalFormatting sqref="D33:AD33">
    <cfRule type="containsText" priority="61" operator="containsText" aboveAverage="0" equalAverage="0" bottom="0" percent="0" rank="0" text="RDO" dxfId="2115">
      <formula>NOT(ISERROR(SEARCH("RDO",D33)))</formula>
    </cfRule>
  </conditionalFormatting>
  <conditionalFormatting sqref="E36:H36">
    <cfRule type="cellIs" priority="62" operator="equal" aboveAverage="0" equalAverage="0" bottom="0" percent="0" rank="0" text="" dxfId="2116">
      <formula>"RDO"</formula>
    </cfRule>
    <cfRule type="cellIs" priority="63" operator="equal" aboveAverage="0" equalAverage="0" bottom="0" percent="0" rank="0" text="" dxfId="2116">
      <formula>"RDO"</formula>
    </cfRule>
  </conditionalFormatting>
  <conditionalFormatting sqref="A36:S36">
    <cfRule type="containsText" priority="64" operator="containsText" aboveAverage="0" equalAverage="0" bottom="0" percent="0" rank="0" text="RDO" dxfId="2115">
      <formula>NOT(ISERROR(SEARCH("RDO",A36)))</formula>
    </cfRule>
  </conditionalFormatting>
  <conditionalFormatting sqref="C26:AD26">
    <cfRule type="containsText" priority="65" operator="containsText" aboveAverage="0" equalAverage="0" bottom="0" percent="0" rank="0" text="RDO" dxfId="2115">
      <formula>NOT(ISERROR(SEARCH("RDO",C26)))</formula>
    </cfRule>
  </conditionalFormatting>
  <conditionalFormatting sqref="C38:AD38">
    <cfRule type="containsText" priority="66" operator="containsText" aboveAverage="0" equalAverage="0" bottom="0" percent="0" rank="0" text="RDO" dxfId="2115">
      <formula>NOT(ISERROR(SEARCH("RDO",C38)))</formula>
    </cfRule>
  </conditionalFormatting>
  <conditionalFormatting sqref="S62:T63">
    <cfRule type="containsText" priority="67" operator="containsText" aboveAverage="0" equalAverage="0" bottom="0" percent="0" rank="0" text="RDO" dxfId="2115">
      <formula>NOT(ISERROR(SEARCH("RDO",S62)))</formula>
    </cfRule>
  </conditionalFormatting>
  <conditionalFormatting sqref="O62:P62">
    <cfRule type="containsText" priority="68" operator="containsText" aboveAverage="0" equalAverage="0" bottom="0" percent="0" rank="0" text="RDO" dxfId="2115">
      <formula>NOT(ISERROR(SEARCH("RDO",O62)))</formula>
    </cfRule>
  </conditionalFormatting>
  <conditionalFormatting sqref="D28">
    <cfRule type="cellIs" priority="69" operator="equal" aboveAverage="0" equalAverage="0" bottom="0" percent="0" rank="0" text="" dxfId="2116">
      <formula>"RDO"</formula>
    </cfRule>
    <cfRule type="containsText" priority="70" operator="containsText" aboveAverage="0" equalAverage="0" bottom="0" percent="0" rank="0" text="RDO" dxfId="2115">
      <formula>NOT(ISERROR(SEARCH("RDO",D28)))</formula>
    </cfRule>
    <cfRule type="cellIs" priority="71" operator="equal" aboveAverage="0" equalAverage="0" bottom="0" percent="0" rank="0" text="" dxfId="2116">
      <formula>"RDO"</formula>
    </cfRule>
  </conditionalFormatting>
  <conditionalFormatting sqref="AC60:AD60">
    <cfRule type="containsText" priority="72" operator="containsText" aboveAverage="0" equalAverage="0" bottom="0" percent="0" rank="0" text="RDO" dxfId="2115">
      <formula>NOT(ISERROR(SEARCH("RDO",AC60)))</formula>
    </cfRule>
  </conditionalFormatting>
  <conditionalFormatting sqref="L27">
    <cfRule type="cellIs" priority="73" operator="equal" aboveAverage="0" equalAverage="0" bottom="0" percent="0" rank="0" text="" dxfId="2116">
      <formula>"RDO"</formula>
    </cfRule>
  </conditionalFormatting>
  <conditionalFormatting sqref="L27:AD27">
    <cfRule type="containsText" priority="74" operator="containsText" aboveAverage="0" equalAverage="0" bottom="0" percent="0" rank="0" text="RDO" dxfId="2115">
      <formula>NOT(ISERROR(SEARCH("RDO",L27)))</formula>
    </cfRule>
  </conditionalFormatting>
  <conditionalFormatting sqref="K27:L27">
    <cfRule type="cellIs" priority="75" operator="equal" aboveAverage="0" equalAverage="0" bottom="0" percent="0" rank="0" text="" dxfId="2116">
      <formula>"RDO"</formula>
    </cfRule>
  </conditionalFormatting>
  <conditionalFormatting sqref="K27">
    <cfRule type="containsText" priority="76" operator="containsText" aboveAverage="0" equalAverage="0" bottom="0" percent="0" rank="0" text="RDO" dxfId="2115">
      <formula>NOT(ISERROR(SEARCH("RDO",K27)))</formula>
    </cfRule>
  </conditionalFormatting>
  <conditionalFormatting sqref="J27:K27">
    <cfRule type="cellIs" priority="77" operator="equal" aboveAverage="0" equalAverage="0" bottom="0" percent="0" rank="0" text="" dxfId="2116">
      <formula>"RDO"</formula>
    </cfRule>
  </conditionalFormatting>
  <conditionalFormatting sqref="J27">
    <cfRule type="containsText" priority="78" operator="containsText" aboveAverage="0" equalAverage="0" bottom="0" percent="0" rank="0" text="RDO" dxfId="2115">
      <formula>NOT(ISERROR(SEARCH("RDO",J27)))</formula>
    </cfRule>
  </conditionalFormatting>
  <conditionalFormatting sqref="I27:J27">
    <cfRule type="cellIs" priority="79" operator="equal" aboveAverage="0" equalAverage="0" bottom="0" percent="0" rank="0" text="" dxfId="2116">
      <formula>"RDO"</formula>
    </cfRule>
  </conditionalFormatting>
  <conditionalFormatting sqref="I27">
    <cfRule type="containsText" priority="80" operator="containsText" aboveAverage="0" equalAverage="0" bottom="0" percent="0" rank="0" text="RDO" dxfId="2115">
      <formula>NOT(ISERROR(SEARCH("RDO",I27)))</formula>
    </cfRule>
    <cfRule type="cellIs" priority="81" operator="equal" aboveAverage="0" equalAverage="0" bottom="0" percent="0" rank="0" text="" dxfId="2116">
      <formula>"RDO"</formula>
    </cfRule>
  </conditionalFormatting>
  <conditionalFormatting sqref="E27">
    <cfRule type="cellIs" priority="82" operator="equal" aboveAverage="0" equalAverage="0" bottom="0" percent="0" rank="0" text="" dxfId="2116">
      <formula>"RDO"</formula>
    </cfRule>
  </conditionalFormatting>
  <conditionalFormatting sqref="E27:H28">
    <cfRule type="containsText" priority="83" operator="containsText" aboveAverage="0" equalAverage="0" bottom="0" percent="0" rank="0" text="RDO" dxfId="2115">
      <formula>NOT(ISERROR(SEARCH("RDO",E27)))</formula>
    </cfRule>
  </conditionalFormatting>
  <conditionalFormatting sqref="D27:E27">
    <cfRule type="cellIs" priority="84" operator="equal" aboveAverage="0" equalAverage="0" bottom="0" percent="0" rank="0" text="" dxfId="2116">
      <formula>"RDO"</formula>
    </cfRule>
  </conditionalFormatting>
  <conditionalFormatting sqref="D27">
    <cfRule type="containsText" priority="85" operator="containsText" aboveAverage="0" equalAverage="0" bottom="0" percent="0" rank="0" text="RDO" dxfId="2115">
      <formula>NOT(ISERROR(SEARCH("RDO",D27)))</formula>
    </cfRule>
  </conditionalFormatting>
  <conditionalFormatting sqref="D26:D27">
    <cfRule type="cellIs" priority="86" operator="equal" aboveAverage="0" equalAverage="0" bottom="0" percent="0" rank="0" text="" dxfId="2116">
      <formula>"RDO"</formula>
    </cfRule>
  </conditionalFormatting>
  <conditionalFormatting sqref="C27:C28">
    <cfRule type="cellIs" priority="87" operator="equal" aboveAverage="0" equalAverage="0" bottom="0" percent="0" rank="0" text="" dxfId="2116">
      <formula>"RDO"</formula>
    </cfRule>
    <cfRule type="containsText" priority="88" operator="containsText" aboveAverage="0" equalAverage="0" bottom="0" percent="0" rank="0" text="RDO" dxfId="2115">
      <formula>NOT(ISERROR(SEARCH("RDO",C27)))</formula>
    </cfRule>
    <cfRule type="cellIs" priority="89" operator="equal" aboveAverage="0" equalAverage="0" bottom="0" percent="0" rank="0" text="" dxfId="2116">
      <formula>"RDO"</formula>
    </cfRule>
  </conditionalFormatting>
  <conditionalFormatting sqref="C65:AD65">
    <cfRule type="containsText" priority="90" operator="containsText" aboveAverage="0" equalAverage="0" bottom="0" percent="0" rank="0" text="RDO" dxfId="2114">
      <formula>NOT(ISERROR(SEARCH("RDO",C65)))</formula>
    </cfRule>
  </conditionalFormatting>
  <conditionalFormatting sqref="X58">
    <cfRule type="containsText" priority="91" operator="containsText" aboveAverage="0" equalAverage="0" bottom="0" percent="0" rank="0" text="RDO" dxfId="2114">
      <formula>NOT(ISERROR(SEARCH("RDO",X58)))</formula>
    </cfRule>
  </conditionalFormatting>
  <conditionalFormatting sqref="Y58:Z58">
    <cfRule type="containsText" priority="92" operator="containsText" aboveAverage="0" equalAverage="0" bottom="0" percent="0" rank="0" text="RDO" dxfId="2115">
      <formula>NOT(ISERROR(SEARCH("RDO",Y58)))</formula>
    </cfRule>
    <cfRule type="cellIs" priority="93" operator="equal" aboveAverage="0" equalAverage="0" bottom="0" percent="0" rank="0" text="" dxfId="2116">
      <formula>"RDO"</formula>
    </cfRule>
  </conditionalFormatting>
  <conditionalFormatting sqref="V58:W58">
    <cfRule type="containsText" priority="94" operator="containsText" aboveAverage="0" equalAverage="0" bottom="0" percent="0" rank="0" text="RDO" dxfId="2115">
      <formula>NOT(ISERROR(SEARCH("RDO",V58)))</formula>
    </cfRule>
    <cfRule type="cellIs" priority="95" operator="equal" aboveAverage="0" equalAverage="0" bottom="0" percent="0" rank="0" text="" dxfId="2116">
      <formula>"RDO"</formula>
    </cfRule>
  </conditionalFormatting>
  <conditionalFormatting sqref="M58">
    <cfRule type="containsText" priority="96" operator="containsText" aboveAverage="0" equalAverage="0" bottom="0" percent="0" rank="0" text="RDO" dxfId="2114">
      <formula>NOT(ISERROR(SEARCH("RDO",M58)))</formula>
    </cfRule>
  </conditionalFormatting>
  <conditionalFormatting sqref="C58:D58">
    <cfRule type="containsText" priority="97" operator="containsText" aboveAverage="0" equalAverage="0" bottom="0" percent="0" rank="0" text="RDO" dxfId="2115">
      <formula>NOT(ISERROR(SEARCH("RDO",C58)))</formula>
    </cfRule>
    <cfRule type="cellIs" priority="98" operator="equal" aboveAverage="0" equalAverage="0" bottom="0" percent="0" rank="0" text="" dxfId="2116">
      <formula>"RDO"</formula>
    </cfRule>
  </conditionalFormatting>
  <conditionalFormatting sqref="G58:H58">
    <cfRule type="containsText" priority="99" operator="containsText" aboveAverage="0" equalAverage="0" bottom="0" percent="0" rank="0" text="RDO" dxfId="2115">
      <formula>NOT(ISERROR(SEARCH("RDO",G58)))</formula>
    </cfRule>
    <cfRule type="cellIs" priority="100" operator="equal" aboveAverage="0" equalAverage="0" bottom="0" percent="0" rank="0" text="" dxfId="2116">
      <formula>"RDO"</formula>
    </cfRule>
  </conditionalFormatting>
  <conditionalFormatting sqref="J58:L58">
    <cfRule type="containsText" priority="101" operator="containsText" aboveAverage="0" equalAverage="0" bottom="0" percent="0" rank="0" text="RDO" dxfId="2115">
      <formula>NOT(ISERROR(SEARCH("RDO",J58)))</formula>
    </cfRule>
    <cfRule type="cellIs" priority="102" operator="equal" aboveAverage="0" equalAverage="0" bottom="0" percent="0" rank="0" text="" dxfId="2116">
      <formula>"RDO"</formula>
    </cfRule>
  </conditionalFormatting>
  <conditionalFormatting sqref="N58:P58">
    <cfRule type="containsText" priority="103" operator="containsText" aboveAverage="0" equalAverage="0" bottom="0" percent="0" rank="0" text="RDO" dxfId="2115">
      <formula>NOT(ISERROR(SEARCH("RDO",N58)))</formula>
    </cfRule>
    <cfRule type="cellIs" priority="104" operator="equal" aboveAverage="0" equalAverage="0" bottom="0" percent="0" rank="0" text="" dxfId="2116">
      <formula>"RDO"</formula>
    </cfRule>
  </conditionalFormatting>
  <conditionalFormatting sqref="S58:T58">
    <cfRule type="containsText" priority="105" operator="containsText" aboveAverage="0" equalAverage="0" bottom="0" percent="0" rank="0" text="RDO" dxfId="2115">
      <formula>NOT(ISERROR(SEARCH("RDO",S58)))</formula>
    </cfRule>
    <cfRule type="cellIs" priority="106" operator="equal" aboveAverage="0" equalAverage="0" bottom="0" percent="0" rank="0" text="" dxfId="2116">
      <formula>"RDO"</formula>
    </cfRule>
  </conditionalFormatting>
  <conditionalFormatting sqref="Q62">
    <cfRule type="containsText" priority="107" operator="containsText" aboveAverage="0" equalAverage="0" bottom="0" percent="0" rank="0" text="RDO" dxfId="2114">
      <formula>NOT(ISERROR(SEARCH("RDO",Q62)))</formula>
    </cfRule>
  </conditionalFormatting>
  <conditionalFormatting sqref="T35:T36">
    <cfRule type="containsText" priority="108" operator="containsText" aboveAverage="0" equalAverage="0" bottom="0" percent="0" rank="0" text="RDO" dxfId="2115">
      <formula>NOT(ISERROR(SEARCH("RDO",T35)))</formula>
    </cfRule>
  </conditionalFormatting>
  <conditionalFormatting sqref="D52">
    <cfRule type="containsText" priority="109" operator="containsText" aboveAverage="0" equalAverage="0" bottom="0" percent="0" rank="0" text="RDO" dxfId="2115">
      <formula>NOT(ISERROR(SEARCH("RDO",D52)))</formula>
    </cfRule>
  </conditionalFormatting>
  <conditionalFormatting sqref="D30:F30">
    <cfRule type="containsText" priority="110" operator="containsText" aboveAverage="0" equalAverage="0" bottom="0" percent="0" rank="0" text="RDO" dxfId="2115">
      <formula>NOT(ISERROR(SEARCH("RDO",D30)))</formula>
    </cfRule>
  </conditionalFormatting>
  <conditionalFormatting sqref="W31:AA31">
    <cfRule type="containsText" priority="111" operator="containsText" aboveAverage="0" equalAverage="0" bottom="0" percent="0" rank="0" text="RDO" dxfId="2115">
      <formula>NOT(ISERROR(SEARCH("RDO",W31)))</formula>
    </cfRule>
    <cfRule type="cellIs" priority="112" operator="equal" aboveAverage="0" equalAverage="0" bottom="0" percent="0" rank="0" text="" dxfId="2116">
      <formula>"RDO"</formula>
    </cfRule>
  </conditionalFormatting>
  <conditionalFormatting sqref="AC31:AD31">
    <cfRule type="containsText" priority="113" operator="containsText" aboveAverage="0" equalAverage="0" bottom="0" percent="0" rank="0" text="RDO" dxfId="2115">
      <formula>NOT(ISERROR(SEARCH("RDO",AC31)))</formula>
    </cfRule>
  </conditionalFormatting>
  <conditionalFormatting sqref="R36:S36">
    <cfRule type="cellIs" priority="114" operator="equal" aboveAverage="0" equalAverage="0" bottom="0" percent="0" rank="0" text="" dxfId="2116">
      <formula>"RDO"</formula>
    </cfRule>
  </conditionalFormatting>
  <conditionalFormatting sqref="C36">
    <cfRule type="cellIs" priority="115" operator="equal" aboveAverage="0" equalAverage="0" bottom="0" percent="0" rank="0" text="" dxfId="2116">
      <formula>"RDO"</formula>
    </cfRule>
  </conditionalFormatting>
  <conditionalFormatting sqref="K52:L52">
    <cfRule type="containsText" priority="116" operator="containsText" aboveAverage="0" equalAverage="0" bottom="0" percent="0" rank="0" text="RDO" dxfId="2115">
      <formula>NOT(ISERROR(SEARCH("RDO",K52)))</formula>
    </cfRule>
  </conditionalFormatting>
  <conditionalFormatting sqref="AC33:AD33">
    <cfRule type="cellIs" priority="117" operator="equal" aboveAverage="0" equalAverage="0" bottom="0" percent="0" rank="0" text="" dxfId="2116">
      <formula>"RDO"</formula>
    </cfRule>
  </conditionalFormatting>
  <conditionalFormatting sqref="H63">
    <cfRule type="containsText" priority="118" operator="containsText" aboveAverage="0" equalAverage="0" bottom="0" percent="0" rank="0" text="RDO" dxfId="2114">
      <formula>NOT(ISERROR(SEARCH("RDO",H63)))</formula>
    </cfRule>
  </conditionalFormatting>
  <conditionalFormatting sqref="AA62:AB63">
    <cfRule type="containsText" priority="119" operator="containsText" aboveAverage="0" equalAverage="0" bottom="0" percent="0" rank="0" text="RDO" dxfId="2114">
      <formula>NOT(ISERROR(SEARCH("RDO",AA62)))</formula>
    </cfRule>
  </conditionalFormatting>
  <conditionalFormatting sqref="Z64:AA64">
    <cfRule type="containsText" priority="120" operator="containsText" aboveAverage="0" equalAverage="0" bottom="0" percent="0" rank="0" text="RDO" dxfId="2114">
      <formula>NOT(ISERROR(SEARCH("RDO",Z64)))</formula>
    </cfRule>
  </conditionalFormatting>
  <conditionalFormatting sqref="M63:M64">
    <cfRule type="containsText" priority="121" operator="containsText" aboveAverage="0" equalAverage="0" bottom="0" percent="0" rank="0" text="RDO" dxfId="2114">
      <formula>NOT(ISERROR(SEARCH("RDO",M63)))</formula>
    </cfRule>
  </conditionalFormatting>
  <conditionalFormatting sqref="E64">
    <cfRule type="containsText" priority="122" operator="containsText" aboveAverage="0" equalAverage="0" bottom="0" percent="0" rank="0" text="RDO" dxfId="2114">
      <formula>NOT(ISERROR(SEARCH("RDO",E64)))</formula>
    </cfRule>
  </conditionalFormatting>
  <conditionalFormatting sqref="F64:H64">
    <cfRule type="containsText" priority="123" operator="containsText" aboveAverage="0" equalAverage="0" bottom="0" percent="0" rank="0" text="RDO" dxfId="2115">
      <formula>NOT(ISERROR(SEARCH("RDO",F64)))</formula>
    </cfRule>
  </conditionalFormatting>
  <conditionalFormatting sqref="R62:R63">
    <cfRule type="containsText" priority="124" operator="containsText" aboveAverage="0" equalAverage="0" bottom="0" percent="0" rank="0" text="RDO" dxfId="2114">
      <formula>NOT(ISERROR(SEARCH("RDO",R62)))</formula>
    </cfRule>
  </conditionalFormatting>
  <conditionalFormatting sqref="U62:U63">
    <cfRule type="containsText" priority="125" operator="containsText" aboveAverage="0" equalAverage="0" bottom="0" percent="0" rank="0" text="RDO" dxfId="2114">
      <formula>NOT(ISERROR(SEARCH("RDO",U62)))</formula>
    </cfRule>
  </conditionalFormatting>
  <conditionalFormatting sqref="N64">
    <cfRule type="containsText" priority="126" operator="containsText" aboveAverage="0" equalAverage="0" bottom="0" percent="0" rank="0" text="RDO" dxfId="2114">
      <formula>NOT(ISERROR(SEARCH("RDO",N64)))</formula>
    </cfRule>
  </conditionalFormatting>
  <conditionalFormatting sqref="T64:U64">
    <cfRule type="containsText" priority="127" operator="containsText" aboveAverage="0" equalAverage="0" bottom="0" percent="0" rank="0" text="RDO" dxfId="2114">
      <formula>NOT(ISERROR(SEARCH("RDO",T64)))</formula>
    </cfRule>
  </conditionalFormatting>
  <conditionalFormatting sqref="W60">
    <cfRule type="containsText" priority="128" operator="containsText" aboveAverage="0" equalAverage="0" bottom="0" percent="0" rank="0" text="RDO" dxfId="2114">
      <formula>NOT(ISERROR(SEARCH("RDO",W60)))</formula>
    </cfRule>
  </conditionalFormatting>
  <conditionalFormatting sqref="Q58:R58">
    <cfRule type="containsText" priority="129" operator="containsText" aboveAverage="0" equalAverage="0" bottom="0" percent="0" rank="0" text="RDO" dxfId="2114">
      <formula>NOT(ISERROR(SEARCH("RDO",Q58)))</formula>
    </cfRule>
  </conditionalFormatting>
  <conditionalFormatting sqref="U58">
    <cfRule type="containsText" priority="130" operator="containsText" aboveAverage="0" equalAverage="0" bottom="0" percent="0" rank="0" text="RDO" dxfId="2114">
      <formula>NOT(ISERROR(SEARCH("RDO",U58)))</formula>
    </cfRule>
  </conditionalFormatting>
  <conditionalFormatting sqref="AC52:AD52">
    <cfRule type="containsText" priority="131" operator="containsText" aboveAverage="0" equalAverage="0" bottom="0" percent="0" rank="0" text="RDO" dxfId="2114">
      <formula>NOT(ISERROR(SEARCH("RDO",AC52)))</formula>
    </cfRule>
  </conditionalFormatting>
  <conditionalFormatting sqref="X55">
    <cfRule type="containsText" priority="132" operator="containsText" aboveAverage="0" equalAverage="0" bottom="0" percent="0" rank="0" text="RDO" dxfId="2114">
      <formula>NOT(ISERROR(SEARCH("RDO",X55)))</formula>
    </cfRule>
  </conditionalFormatting>
  <conditionalFormatting sqref="Z52:AA52">
    <cfRule type="containsText" priority="133" operator="containsText" aboveAverage="0" equalAverage="0" bottom="0" percent="0" rank="0" text="RDO" dxfId="2114">
      <formula>NOT(ISERROR(SEARCH("RDO",Z52)))</formula>
    </cfRule>
  </conditionalFormatting>
  <conditionalFormatting sqref="Q52:R52">
    <cfRule type="containsText" priority="134" operator="containsText" aboveAverage="0" equalAverage="0" bottom="0" percent="0" rank="0" text="RDO" dxfId="2114">
      <formula>NOT(ISERROR(SEARCH("RDO",Q52)))</formula>
    </cfRule>
  </conditionalFormatting>
  <conditionalFormatting sqref="L55">
    <cfRule type="containsText" priority="135" operator="containsText" aboveAverage="0" equalAverage="0" bottom="0" percent="0" rank="0" text="RDO" dxfId="2114">
      <formula>NOT(ISERROR(SEARCH("RDO",L55)))</formula>
    </cfRule>
  </conditionalFormatting>
  <conditionalFormatting sqref="Y50">
    <cfRule type="containsText" priority="136" operator="containsText" aboveAverage="0" equalAverage="0" bottom="0" percent="0" rank="0" text="RDO" dxfId="2114">
      <formula>NOT(ISERROR(SEARCH("RDO",Y50)))</formula>
    </cfRule>
  </conditionalFormatting>
  <conditionalFormatting sqref="AA49">
    <cfRule type="containsText" priority="137" operator="containsText" aboveAverage="0" equalAverage="0" bottom="0" percent="0" rank="0" text="RDO" dxfId="2114">
      <formula>NOT(ISERROR(SEARCH("RDO",AA49)))</formula>
    </cfRule>
  </conditionalFormatting>
  <conditionalFormatting sqref="T50">
    <cfRule type="containsText" priority="138" operator="containsText" aboveAverage="0" equalAverage="0" bottom="0" percent="0" rank="0" text="RDO" dxfId="2114">
      <formula>NOT(ISERROR(SEARCH("RDO",T50)))</formula>
    </cfRule>
  </conditionalFormatting>
  <conditionalFormatting sqref="R49">
    <cfRule type="containsText" priority="139" operator="containsText" aboveAverage="0" equalAverage="0" bottom="0" percent="0" rank="0" text="RDO" dxfId="2114">
      <formula>NOT(ISERROR(SEARCH("RDO",R49)))</formula>
    </cfRule>
  </conditionalFormatting>
  <conditionalFormatting sqref="L50">
    <cfRule type="containsText" priority="140" operator="containsText" aboveAverage="0" equalAverage="0" bottom="0" percent="0" rank="0" text="RDO" dxfId="2114">
      <formula>NOT(ISERROR(SEARCH("RDO",L50)))</formula>
    </cfRule>
  </conditionalFormatting>
  <conditionalFormatting sqref="AC62:AD62">
    <cfRule type="containsText" priority="141" operator="containsText" aboveAverage="0" equalAverage="0" bottom="0" percent="0" rank="0" text="RDO" dxfId="2115">
      <formula>NOT(ISERROR(SEARCH("RDO",AC62)))</formula>
    </cfRule>
    <cfRule type="cellIs" priority="142" operator="equal" aboveAverage="0" equalAverage="0" bottom="0" percent="0" rank="0" text="" dxfId="2116">
      <formula>"RDO"</formula>
    </cfRule>
  </conditionalFormatting>
  <conditionalFormatting sqref="J62:L62">
    <cfRule type="containsText" priority="143" operator="containsText" aboveAverage="0" equalAverage="0" bottom="0" percent="0" rank="0" text="RDO" dxfId="2115">
      <formula>NOT(ISERROR(SEARCH("RDO",J62)))</formula>
    </cfRule>
    <cfRule type="cellIs" priority="144" operator="equal" aboveAverage="0" equalAverage="0" bottom="0" percent="0" rank="0" text="" dxfId="2116">
      <formula>"RDO"</formula>
    </cfRule>
  </conditionalFormatting>
  <conditionalFormatting sqref="J63:L64 N63:Q63 O64:S64 V62:Z63 V64:Y64 AB64:AD64 AC63:AD63">
    <cfRule type="containsText" priority="145" operator="containsText" aboveAverage="0" equalAverage="0" bottom="0" percent="0" rank="0" text="RDO" dxfId="2115">
      <formula>NOT(ISERROR(SEARCH("RDO",J62)))</formula>
    </cfRule>
  </conditionalFormatting>
  <conditionalFormatting sqref="V60 X60:AA60">
    <cfRule type="containsText" priority="146" operator="containsText" aboveAverage="0" equalAverage="0" bottom="0" percent="0" rank="0" text="RDO" dxfId="2115">
      <formula>NOT(ISERROR(SEARCH("RDO",V60)))</formula>
    </cfRule>
  </conditionalFormatting>
  <conditionalFormatting sqref="O60:S60">
    <cfRule type="containsText" priority="147" operator="containsText" aboveAverage="0" equalAverage="0" bottom="0" percent="0" rank="0" text="RDO" dxfId="2115">
      <formula>NOT(ISERROR(SEARCH("RDO",O60)))</formula>
    </cfRule>
  </conditionalFormatting>
  <conditionalFormatting sqref="J60:M60">
    <cfRule type="containsText" priority="148" operator="containsText" aboveAverage="0" equalAverage="0" bottom="0" percent="0" rank="0" text="RDO" dxfId="2115">
      <formula>NOT(ISERROR(SEARCH("RDO",J60)))</formula>
    </cfRule>
  </conditionalFormatting>
  <conditionalFormatting sqref="Y53:AA53">
    <cfRule type="containsText" priority="149" operator="containsText" aboveAverage="0" equalAverage="0" bottom="0" percent="0" rank="0" text="RDO" dxfId="2115">
      <formula>NOT(ISERROR(SEARCH("RDO",Y53)))</formula>
    </cfRule>
  </conditionalFormatting>
  <conditionalFormatting sqref="V52:Y52">
    <cfRule type="containsText" priority="150" operator="containsText" aboveAverage="0" equalAverage="0" bottom="0" percent="0" rank="0" text="RDO" dxfId="2115">
      <formula>NOT(ISERROR(SEARCH("RDO",V52)))</formula>
    </cfRule>
    <cfRule type="cellIs" priority="151" operator="equal" aboveAverage="0" equalAverage="0" bottom="0" percent="0" rank="0" text="" dxfId="2116">
      <formula>"RDO"</formula>
    </cfRule>
  </conditionalFormatting>
  <conditionalFormatting sqref="O52:P52 S52:T52">
    <cfRule type="containsText" priority="152" operator="containsText" aboveAverage="0" equalAverage="0" bottom="0" percent="0" rank="0" text="RDO" dxfId="2115">
      <formula>NOT(ISERROR(SEARCH("RDO",O52)))</formula>
    </cfRule>
    <cfRule type="cellIs" priority="153" operator="equal" aboveAverage="0" equalAverage="0" bottom="0" percent="0" rank="0" text="" dxfId="2116">
      <formula>"RDO"</formula>
    </cfRule>
  </conditionalFormatting>
  <conditionalFormatting sqref="O53:S55">
    <cfRule type="containsText" priority="154" operator="containsText" aboveAverage="0" equalAverage="0" bottom="0" percent="0" rank="0" text="RDO" dxfId="2115">
      <formula>NOT(ISERROR(SEARCH("RDO",O53)))</formula>
    </cfRule>
  </conditionalFormatting>
  <conditionalFormatting sqref="J55:K55">
    <cfRule type="containsText" priority="155" operator="containsText" aboveAverage="0" equalAverage="0" bottom="0" percent="0" rank="0" text="RDO" dxfId="2115">
      <formula>NOT(ISERROR(SEARCH("RDO",J55)))</formula>
    </cfRule>
  </conditionalFormatting>
  <conditionalFormatting sqref="V55:W55 Y55:AA55">
    <cfRule type="containsText" priority="156" operator="containsText" aboveAverage="0" equalAverage="0" bottom="0" percent="0" rank="0" text="RDO" dxfId="2115">
      <formula>NOT(ISERROR(SEARCH("RDO",V55)))</formula>
    </cfRule>
  </conditionalFormatting>
  <conditionalFormatting sqref="AC54:AD55">
    <cfRule type="containsText" priority="157" operator="containsText" aboveAverage="0" equalAverage="0" bottom="0" percent="0" rank="0" text="RDO" dxfId="2115">
      <formula>NOT(ISERROR(SEARCH("RDO",AC54)))</formula>
    </cfRule>
  </conditionalFormatting>
  <conditionalFormatting sqref="AC53:AD53">
    <cfRule type="containsText" priority="158" operator="containsText" aboveAverage="0" equalAverage="0" bottom="0" percent="0" rank="0" text="RDO" dxfId="2115">
      <formula>NOT(ISERROR(SEARCH("RDO",AC53)))</formula>
    </cfRule>
  </conditionalFormatting>
  <conditionalFormatting sqref="AC49:AD50">
    <cfRule type="containsText" priority="159" operator="containsText" aboveAverage="0" equalAverage="0" bottom="0" percent="0" rank="0" text="RDO" dxfId="2115">
      <formula>NOT(ISERROR(SEARCH("RDO",AC49)))</formula>
    </cfRule>
  </conditionalFormatting>
  <conditionalFormatting sqref="V49:Z49 V50:X50 Z50:AA50">
    <cfRule type="containsText" priority="160" operator="containsText" aboveAverage="0" equalAverage="0" bottom="0" percent="0" rank="0" text="RDO" dxfId="2115">
      <formula>NOT(ISERROR(SEARCH("RDO",V49)))</formula>
    </cfRule>
  </conditionalFormatting>
  <conditionalFormatting sqref="O49:Q49 O50:S50 S49:T49">
    <cfRule type="containsText" priority="161" operator="containsText" aboveAverage="0" equalAverage="0" bottom="0" percent="0" rank="0" text="RDO" dxfId="2115">
      <formula>NOT(ISERROR(SEARCH("RDO",O49)))</formula>
    </cfRule>
  </conditionalFormatting>
  <conditionalFormatting sqref="J50:K50 M50">
    <cfRule type="containsText" priority="162" operator="containsText" aboveAverage="0" equalAverage="0" bottom="0" percent="0" rank="0" text="RDO" dxfId="2115">
      <formula>NOT(ISERROR(SEARCH("RDO",J50)))</formula>
    </cfRule>
  </conditionalFormatting>
  <conditionalFormatting sqref="J35:M35">
    <cfRule type="containsText" priority="163" operator="containsText" aboveAverage="0" equalAverage="0" bottom="0" percent="0" rank="0" text="RDO" dxfId="2115">
      <formula>NOT(ISERROR(SEARCH("RDO",J35)))</formula>
    </cfRule>
  </conditionalFormatting>
  <conditionalFormatting sqref="AC35:AD35">
    <cfRule type="containsText" priority="164" operator="containsText" aboveAverage="0" equalAverage="0" bottom="0" percent="0" rank="0" text="RDO" dxfId="2115">
      <formula>NOT(ISERROR(SEARCH("RDO",AC35)))</formula>
    </cfRule>
  </conditionalFormatting>
  <conditionalFormatting sqref="U36:AD36">
    <cfRule type="containsText" priority="165" operator="containsText" aboveAverage="0" equalAverage="0" bottom="0" percent="0" rank="0" text="RDO" dxfId="2115">
      <formula>NOT(ISERROR(SEARCH("RDO",U36)))</formula>
    </cfRule>
  </conditionalFormatting>
  <conditionalFormatting sqref="AA35">
    <cfRule type="containsText" priority="166" operator="containsText" aboveAverage="0" equalAverage="0" bottom="0" percent="0" rank="0" text="RDO" dxfId="2115">
      <formula>NOT(ISERROR(SEARCH("RDO",AA35)))</formula>
    </cfRule>
  </conditionalFormatting>
  <conditionalFormatting sqref="V34:Z35">
    <cfRule type="containsText" priority="167" operator="containsText" aboveAverage="0" equalAverage="0" bottom="0" percent="0" rank="0" text="RDO" dxfId="2115">
      <formula>NOT(ISERROR(SEARCH("RDO",V34)))</formula>
    </cfRule>
  </conditionalFormatting>
  <conditionalFormatting sqref="O34:S35">
    <cfRule type="containsText" priority="168" operator="containsText" aboveAverage="0" equalAverage="0" bottom="0" percent="0" rank="0" text="RDO" dxfId="2115">
      <formula>NOT(ISERROR(SEARCH("RDO",O34)))</formula>
    </cfRule>
  </conditionalFormatting>
  <conditionalFormatting sqref="AC25:AD25">
    <cfRule type="containsText" priority="169" operator="containsText" aboveAverage="0" equalAverage="0" bottom="0" percent="0" rank="0" text="RDO" dxfId="2115">
      <formula>NOT(ISERROR(SEARCH("RDO",AC25)))</formula>
    </cfRule>
    <cfRule type="cellIs" priority="170" operator="equal" aboveAverage="0" equalAverage="0" bottom="0" percent="0" rank="0" text="" dxfId="2116">
      <formula>"RDO"</formula>
    </cfRule>
  </conditionalFormatting>
  <conditionalFormatting sqref="X25:AA25">
    <cfRule type="containsText" priority="171" operator="containsText" aboveAverage="0" equalAverage="0" bottom="0" percent="0" rank="0" text="RDO" dxfId="2115">
      <formula>NOT(ISERROR(SEARCH("RDO",X25)))</formula>
    </cfRule>
  </conditionalFormatting>
  <conditionalFormatting sqref="AA25">
    <cfRule type="cellIs" priority="172" operator="equal" aboveAverage="0" equalAverage="0" bottom="0" percent="0" rank="0" text="" dxfId="2116">
      <formula>"RDO"</formula>
    </cfRule>
  </conditionalFormatting>
  <conditionalFormatting sqref="M25:R25">
    <cfRule type="containsText" priority="173" operator="containsText" aboveAverage="0" equalAverage="0" bottom="0" percent="0" rank="0" text="RDO" dxfId="2115">
      <formula>NOT(ISERROR(SEARCH("RDO",M25)))</formula>
    </cfRule>
  </conditionalFormatting>
  <conditionalFormatting sqref="O25:R25">
    <cfRule type="cellIs" priority="174" operator="equal" aboveAverage="0" equalAverage="0" bottom="0" percent="0" rank="0" text="" dxfId="2116">
      <formula>"RDO"</formula>
    </cfRule>
  </conditionalFormatting>
  <conditionalFormatting sqref="M25">
    <cfRule type="cellIs" priority="175" operator="equal" aboveAverage="0" equalAverage="0" bottom="0" percent="0" rank="0" text="" dxfId="2116">
      <formula>"RDO"</formula>
    </cfRule>
  </conditionalFormatting>
  <conditionalFormatting sqref="E25:H25">
    <cfRule type="containsText" priority="176" operator="containsText" aboveAverage="0" equalAverage="0" bottom="0" percent="0" rank="0" text="RDO" dxfId="2115">
      <formula>NOT(ISERROR(SEARCH("RDO",E25)))</formula>
    </cfRule>
  </conditionalFormatting>
  <conditionalFormatting sqref="F25:H25">
    <cfRule type="cellIs" priority="177" operator="equal" aboveAverage="0" equalAverage="0" bottom="0" percent="0" rank="0" text="" dxfId="2116">
      <formula>"RDO"</formula>
    </cfRule>
  </conditionalFormatting>
  <conditionalFormatting sqref="X18">
    <cfRule type="containsText" priority="178" operator="containsText" aboveAverage="0" equalAverage="0" bottom="0" percent="0" rank="0" text="RDO" dxfId="2114">
      <formula>NOT(ISERROR(SEARCH("RDO",X18)))</formula>
    </cfRule>
  </conditionalFormatting>
  <conditionalFormatting sqref="V19">
    <cfRule type="containsText" priority="179" operator="containsText" aboveAverage="0" equalAverage="0" bottom="0" percent="0" rank="0" text="RDO" dxfId="2114">
      <formula>NOT(ISERROR(SEARCH("RDO",V19)))</formula>
    </cfRule>
  </conditionalFormatting>
  <conditionalFormatting sqref="T18">
    <cfRule type="containsText" priority="180" operator="containsText" aboveAverage="0" equalAverage="0" bottom="0" percent="0" rank="0" text="RDO" dxfId="2114">
      <formula>NOT(ISERROR(SEARCH("RDO",T18)))</formula>
    </cfRule>
  </conditionalFormatting>
  <conditionalFormatting sqref="M55:M56">
    <cfRule type="containsText" priority="181" operator="containsText" aboveAverage="0" equalAverage="0" bottom="0" percent="0" rank="0" text="RDO" dxfId="2115">
      <formula>NOT(ISERROR(SEARCH("RDO",M55)))</formula>
    </cfRule>
    <cfRule type="cellIs" priority="182" operator="equal" aboveAverage="0" equalAverage="0" bottom="0" percent="0" rank="0" text="" dxfId="2116">
      <formula>"RDO"</formula>
    </cfRule>
  </conditionalFormatting>
  <conditionalFormatting sqref="AB56:AD56">
    <cfRule type="containsText" priority="183" operator="containsText" aboveAverage="0" equalAverage="0" bottom="0" percent="0" rank="0" text="RDO" dxfId="2115">
      <formula>NOT(ISERROR(SEARCH("RDO",AB56)))</formula>
    </cfRule>
    <cfRule type="cellIs" priority="184" operator="equal" aboveAverage="0" equalAverage="0" bottom="0" percent="0" rank="0" text="" dxfId="2116">
      <formula>"RDO"</formula>
    </cfRule>
  </conditionalFormatting>
  <conditionalFormatting sqref="V56:X56">
    <cfRule type="containsText" priority="185" operator="containsText" aboveAverage="0" equalAverage="0" bottom="0" percent="0" rank="0" text="RDO" dxfId="2115">
      <formula>NOT(ISERROR(SEARCH("RDO",V56)))</formula>
    </cfRule>
    <cfRule type="cellIs" priority="186" operator="equal" aboveAverage="0" equalAverage="0" bottom="0" percent="0" rank="0" text="" dxfId="2116">
      <formula>"RDO"</formula>
    </cfRule>
  </conditionalFormatting>
  <conditionalFormatting sqref="O56:R56">
    <cfRule type="containsText" priority="187" operator="containsText" aboveAverage="0" equalAverage="0" bottom="0" percent="0" rank="0" text="RDO" dxfId="2115">
      <formula>NOT(ISERROR(SEARCH("RDO",O56)))</formula>
    </cfRule>
    <cfRule type="cellIs" priority="188" operator="equal" aboveAverage="0" equalAverage="0" bottom="0" percent="0" rank="0" text="" dxfId="2116">
      <formula>"RDO"</formula>
    </cfRule>
  </conditionalFormatting>
  <conditionalFormatting sqref="F56:H56">
    <cfRule type="containsText" priority="189" operator="containsText" aboveAverage="0" equalAverage="0" bottom="0" percent="0" rank="0" text="RDO" dxfId="2114">
      <formula>NOT(ISERROR(SEARCH("RDO",F56)))</formula>
    </cfRule>
  </conditionalFormatting>
  <conditionalFormatting sqref="I56:L56">
    <cfRule type="containsText" priority="190" operator="containsText" aboveAverage="0" equalAverage="0" bottom="0" percent="0" rank="0" text="RDO" dxfId="2115">
      <formula>NOT(ISERROR(SEARCH("RDO",I56)))</formula>
    </cfRule>
    <cfRule type="cellIs" priority="191" operator="equal" aboveAverage="0" equalAverage="0" bottom="0" percent="0" rank="0" text="" dxfId="2116">
      <formula>"RDO"</formula>
    </cfRule>
  </conditionalFormatting>
  <conditionalFormatting sqref="AC28:AD28">
    <cfRule type="containsText" priority="192" operator="containsText" aboveAverage="0" equalAverage="0" bottom="0" percent="0" rank="0" text="RDO" dxfId="2115">
      <formula>NOT(ISERROR(SEARCH("RDO",AC28)))</formula>
    </cfRule>
  </conditionalFormatting>
  <conditionalFormatting sqref="V28:AA28">
    <cfRule type="containsText" priority="193" operator="containsText" aboveAverage="0" equalAverage="0" bottom="0" percent="0" rank="0" text="RDO" dxfId="2115">
      <formula>NOT(ISERROR(SEARCH("RDO",V28)))</formula>
    </cfRule>
  </conditionalFormatting>
  <conditionalFormatting sqref="O28:T28">
    <cfRule type="containsText" priority="194" operator="containsText" aboveAverage="0" equalAverage="0" bottom="0" percent="0" rank="0" text="RDO" dxfId="2115">
      <formula>NOT(ISERROR(SEARCH("RDO",O28)))</formula>
    </cfRule>
  </conditionalFormatting>
  <conditionalFormatting sqref="J28:L28">
    <cfRule type="containsText" priority="195" operator="containsText" aboveAverage="0" equalAverage="0" bottom="0" percent="0" rank="0" text="RDO" dxfId="2115">
      <formula>NOT(ISERROR(SEARCH("RDO",J28)))</formula>
    </cfRule>
  </conditionalFormatting>
  <conditionalFormatting sqref="AB27:AD27">
    <cfRule type="cellIs" priority="196" operator="equal" aboveAverage="0" equalAverage="0" bottom="0" percent="0" rank="0" text="" dxfId="2116">
      <formula>"RDO"</formula>
    </cfRule>
  </conditionalFormatting>
  <conditionalFormatting sqref="U27:X27">
    <cfRule type="cellIs" priority="197" operator="equal" aboveAverage="0" equalAverage="0" bottom="0" percent="0" rank="0" text="" dxfId="2116">
      <formula>"RDO"</formula>
    </cfRule>
  </conditionalFormatting>
  <conditionalFormatting sqref="N27:Q27">
    <cfRule type="cellIs" priority="198" operator="equal" aboveAverage="0" equalAverage="0" bottom="0" percent="0" rank="0" text="" dxfId="2116">
      <formula>"RDO"</formula>
    </cfRule>
  </conditionalFormatting>
  <conditionalFormatting sqref="L31:M31">
    <cfRule type="containsText" priority="199" operator="containsText" aboveAverage="0" equalAverage="0" bottom="0" percent="0" rank="0" text="RDO" dxfId="2115">
      <formula>NOT(ISERROR(SEARCH("RDO",L31)))</formula>
    </cfRule>
  </conditionalFormatting>
  <conditionalFormatting sqref="K31">
    <cfRule type="containsText" priority="200" operator="containsText" aboveAverage="0" equalAverage="0" bottom="0" percent="0" rank="0" text="RDO" dxfId="2114">
      <formula>NOT(ISERROR(SEARCH("RDO",K31)))</formula>
    </cfRule>
  </conditionalFormatting>
  <conditionalFormatting sqref="O31:S31">
    <cfRule type="containsText" priority="201" operator="containsText" aboveAverage="0" equalAverage="0" bottom="0" percent="0" rank="0" text="RDO" dxfId="2115">
      <formula>NOT(ISERROR(SEARCH("RDO",O31)))</formula>
    </cfRule>
  </conditionalFormatting>
  <conditionalFormatting sqref="J31">
    <cfRule type="containsText" priority="202" operator="containsText" aboveAverage="0" equalAverage="0" bottom="0" percent="0" rank="0" text="RDO" dxfId="2115">
      <formula>NOT(ISERROR(SEARCH("RDO",J31)))</formula>
    </cfRule>
  </conditionalFormatting>
  <conditionalFormatting sqref="E62:F62">
    <cfRule type="containsText" priority="203" operator="containsText" aboveAverage="0" equalAverage="0" bottom="0" percent="0" rank="0" text="RDO" dxfId="2114">
      <formula>NOT(ISERROR(SEARCH("RDO",E62)))</formula>
    </cfRule>
  </conditionalFormatting>
  <conditionalFormatting sqref="C62:D64">
    <cfRule type="containsText" priority="204" operator="containsText" aboveAverage="0" equalAverage="0" bottom="0" percent="0" rank="0" text="RDO" dxfId="2115">
      <formula>NOT(ISERROR(SEARCH("RDO",C62)))</formula>
    </cfRule>
  </conditionalFormatting>
  <conditionalFormatting sqref="E63:G63">
    <cfRule type="containsText" priority="205" operator="containsText" aboveAverage="0" equalAverage="0" bottom="0" percent="0" rank="0" text="RDO" dxfId="2115">
      <formula>NOT(ISERROR(SEARCH("RDO",E63)))</formula>
    </cfRule>
  </conditionalFormatting>
  <conditionalFormatting sqref="G62:H62">
    <cfRule type="containsText" priority="206" operator="containsText" aboveAverage="0" equalAverage="0" bottom="0" percent="0" rank="0" text="RDO" dxfId="2115">
      <formula>NOT(ISERROR(SEARCH("RDO",G62)))</formula>
    </cfRule>
  </conditionalFormatting>
  <conditionalFormatting sqref="C62:D62 G62:H62">
    <cfRule type="cellIs" priority="207" operator="equal" aboveAverage="0" equalAverage="0" bottom="0" percent="0" rank="0" text="" dxfId="2116">
      <formula>"RDO"</formula>
    </cfRule>
  </conditionalFormatting>
  <conditionalFormatting sqref="C60:G60">
    <cfRule type="containsText" priority="208" operator="containsText" aboveAverage="0" equalAverage="0" bottom="0" percent="0" rank="0" text="RDO" dxfId="2115">
      <formula>NOT(ISERROR(SEARCH("RDO",C60)))</formula>
    </cfRule>
  </conditionalFormatting>
  <conditionalFormatting sqref="E58:F58">
    <cfRule type="containsText" priority="209" operator="containsText" aboveAverage="0" equalAverage="0" bottom="0" percent="0" rank="0" text="RDO" dxfId="2114">
      <formula>NOT(ISERROR(SEARCH("RDO",E58)))</formula>
    </cfRule>
  </conditionalFormatting>
  <conditionalFormatting sqref="C52">
    <cfRule type="containsText" priority="210" operator="containsText" aboveAverage="0" equalAverage="0" bottom="0" percent="0" rank="0" text="RDO" dxfId="2114">
      <formula>NOT(ISERROR(SEARCH("RDO",C52)))</formula>
    </cfRule>
  </conditionalFormatting>
  <conditionalFormatting sqref="E52">
    <cfRule type="containsText" priority="211" operator="containsText" aboveAverage="0" equalAverage="0" bottom="0" percent="0" rank="0" text="RDO" dxfId="2114">
      <formula>NOT(ISERROR(SEARCH("RDO",E52)))</formula>
    </cfRule>
  </conditionalFormatting>
  <conditionalFormatting sqref="C56:E56">
    <cfRule type="containsText" priority="212" operator="containsText" aboveAverage="0" equalAverage="0" bottom="0" percent="0" rank="0" text="RDO" dxfId="2115">
      <formula>NOT(ISERROR(SEARCH("RDO",C56)))</formula>
    </cfRule>
    <cfRule type="cellIs" priority="213" operator="equal" aboveAverage="0" equalAverage="0" bottom="0" percent="0" rank="0" text="" dxfId="2116">
      <formula>"RDO"</formula>
    </cfRule>
  </conditionalFormatting>
  <conditionalFormatting sqref="C53:G55">
    <cfRule type="containsText" priority="214" operator="containsText" aboveAverage="0" equalAverage="0" bottom="0" percent="0" rank="0" text="RDO" dxfId="2115">
      <formula>NOT(ISERROR(SEARCH("RDO",C53)))</formula>
    </cfRule>
  </conditionalFormatting>
  <conditionalFormatting sqref="F52:H52">
    <cfRule type="containsText" priority="215" operator="containsText" aboveAverage="0" equalAverage="0" bottom="0" percent="0" rank="0" text="RDO" dxfId="2115">
      <formula>NOT(ISERROR(SEARCH("RDO",F52)))</formula>
    </cfRule>
    <cfRule type="cellIs" priority="216" operator="equal" aboveAverage="0" equalAverage="0" bottom="0" percent="0" rank="0" text="" dxfId="2116">
      <formula>"RDO"</formula>
    </cfRule>
  </conditionalFormatting>
  <conditionalFormatting sqref="E49:H49">
    <cfRule type="containsText" priority="217" operator="containsText" aboveAverage="0" equalAverage="0" bottom="0" percent="0" rank="0" text="RDO" dxfId="2115">
      <formula>NOT(ISERROR(SEARCH("RDO",E49)))</formula>
    </cfRule>
  </conditionalFormatting>
  <conditionalFormatting sqref="C50:G50">
    <cfRule type="containsText" priority="218" operator="containsText" aboveAverage="0" equalAverage="0" bottom="0" percent="0" rank="0" text="RDO" dxfId="2115">
      <formula>NOT(ISERROR(SEARCH("RDO",C50)))</formula>
    </cfRule>
  </conditionalFormatting>
  <conditionalFormatting sqref="C49">
    <cfRule type="containsText" priority="219" operator="containsText" aboveAverage="0" equalAverage="0" bottom="0" percent="0" rank="0" text="RDO" dxfId="2115">
      <formula>NOT(ISERROR(SEARCH("RDO",C49)))</formula>
    </cfRule>
  </conditionalFormatting>
  <conditionalFormatting sqref="H34:H35">
    <cfRule type="containsText" priority="220" operator="containsText" aboveAverage="0" equalAverage="0" bottom="0" percent="0" rank="0" text="RDO" dxfId="2115">
      <formula>NOT(ISERROR(SEARCH("RDO",H34)))</formula>
    </cfRule>
  </conditionalFormatting>
  <conditionalFormatting sqref="C35:G35">
    <cfRule type="containsText" priority="221" operator="containsText" aboveAverage="0" equalAverage="0" bottom="0" percent="0" rank="0" text="RDO" dxfId="2115">
      <formula>NOT(ISERROR(SEARCH("RDO",C35)))</formula>
    </cfRule>
  </conditionalFormatting>
  <conditionalFormatting sqref="D31:H31">
    <cfRule type="containsText" priority="222" operator="containsText" aboveAverage="0" equalAverage="0" bottom="0" percent="0" rank="0" text="RDO" dxfId="2115">
      <formula>NOT(ISERROR(SEARCH("RDO",D31)))</formula>
    </cfRule>
  </conditionalFormatting>
  <conditionalFormatting sqref="F19">
    <cfRule type="containsText" priority="223" operator="containsText" aboveAverage="0" equalAverage="0" bottom="0" percent="0" rank="0" text="RDO" dxfId="2114">
      <formula>NOT(ISERROR(SEARCH("RDO",F19)))</formula>
    </cfRule>
  </conditionalFormatting>
  <conditionalFormatting sqref="H18">
    <cfRule type="containsText" priority="224" operator="containsText" aboveAverage="0" equalAverage="0" bottom="0" percent="0" rank="0" text="RDO" dxfId="2114">
      <formula>NOT(ISERROR(SEARCH("RDO",H18)))</formula>
    </cfRule>
  </conditionalFormatting>
  <conditionalFormatting sqref="M18">
    <cfRule type="containsText" priority="225" operator="containsText" aboveAverage="0" equalAverage="0" bottom="0" percent="0" rank="0" text="RDO" dxfId="2115">
      <formula>NOT(ISERROR(SEARCH("RDO",M18)))</formula>
    </cfRule>
  </conditionalFormatting>
  <conditionalFormatting sqref="J18:L19">
    <cfRule type="containsText" priority="226" operator="containsText" aboveAverage="0" equalAverage="0" bottom="0" percent="0" rank="0" text="RDO" dxfId="2115">
      <formula>NOT(ISERROR(SEARCH("RDO",J18)))</formula>
    </cfRule>
  </conditionalFormatting>
  <conditionalFormatting sqref="O18:S18 P19:T19">
    <cfRule type="containsText" priority="227" operator="containsText" aboveAverage="0" equalAverage="0" bottom="0" percent="0" rank="0" text="RDO" dxfId="2115">
      <formula>NOT(ISERROR(SEARCH("RDO",O18)))</formula>
    </cfRule>
  </conditionalFormatting>
  <conditionalFormatting sqref="V18:W18 W19:AA19 Y18:AA18">
    <cfRule type="containsText" priority="228" operator="containsText" aboveAverage="0" equalAverage="0" bottom="0" percent="0" rank="0" text="RDO" dxfId="2115">
      <formula>NOT(ISERROR(SEARCH("RDO",V18)))</formula>
    </cfRule>
  </conditionalFormatting>
  <conditionalFormatting sqref="AC18:AD19">
    <cfRule type="containsText" priority="229" operator="containsText" aboveAverage="0" equalAverage="0" bottom="0" percent="0" rank="0" text="RDO" dxfId="2115">
      <formula>NOT(ISERROR(SEARCH("RDO",AC18)))</formula>
    </cfRule>
  </conditionalFormatting>
  <conditionalFormatting sqref="C18:G18 C19:E19 G19:H19">
    <cfRule type="containsText" priority="230" operator="containsText" aboveAverage="0" equalAverage="0" bottom="0" percent="0" rank="0" text="RDO" dxfId="2115">
      <formula>NOT(ISERROR(SEARCH("RDO",C18)))</formula>
    </cfRule>
  </conditionalFormatting>
  <conditionalFormatting sqref="AC58:AD58">
    <cfRule type="containsText" priority="231" operator="containsText" aboveAverage="0" equalAverage="0" bottom="0" percent="0" rank="0" text="RDO" dxfId="2115">
      <formula>NOT(ISERROR(SEARCH("RDO",AC58)))</formula>
    </cfRule>
  </conditionalFormatting>
  <conditionalFormatting sqref="AA43:AD43">
    <cfRule type="containsText" priority="232" operator="containsText" aboveAverage="0" equalAverage="0" bottom="0" percent="0" rank="0" text="RDO" dxfId="2115">
      <formula>NOT(ISERROR(SEARCH("RDO",AA43)))</formula>
    </cfRule>
  </conditionalFormatting>
  <conditionalFormatting sqref="T43:W43">
    <cfRule type="containsText" priority="233" operator="containsText" aboveAverage="0" equalAverage="0" bottom="0" percent="0" rank="0" text="RDO" dxfId="2115">
      <formula>NOT(ISERROR(SEARCH("RDO",T43)))</formula>
    </cfRule>
  </conditionalFormatting>
  <conditionalFormatting sqref="M43:P43">
    <cfRule type="containsText" priority="234" operator="containsText" aboveAverage="0" equalAverage="0" bottom="0" percent="0" rank="0" text="RDO" dxfId="2115">
      <formula>NOT(ISERROR(SEARCH("RDO",M43)))</formula>
    </cfRule>
  </conditionalFormatting>
  <conditionalFormatting sqref="H43:K43">
    <cfRule type="containsText" priority="235" operator="containsText" aboveAverage="0" equalAverage="0" bottom="0" percent="0" rank="0" text="RDO" dxfId="2115">
      <formula>NOT(ISERROR(SEARCH("RDO",H43)))</formula>
    </cfRule>
  </conditionalFormatting>
  <conditionalFormatting sqref="C43:D43">
    <cfRule type="containsText" priority="236" operator="containsText" aboveAverage="0" equalAverage="0" bottom="0" percent="0" rank="0" text="RDO" dxfId="2115">
      <formula>NOT(ISERROR(SEARCH("RDO",C43)))</formula>
    </cfRule>
  </conditionalFormatting>
  <conditionalFormatting sqref="T62">
    <cfRule type="cellIs" priority="237" operator="equal" aboveAverage="0" equalAverage="0" bottom="0" percent="0" rank="0" text="" dxfId="2116">
      <formula>"RDO"</formula>
    </cfRule>
  </conditionalFormatting>
  <conditionalFormatting sqref="AA53">
    <cfRule type="cellIs" priority="238" operator="equal" aboveAverage="0" equalAverage="0" bottom="0" percent="0" rank="0" text="" dxfId="2116">
      <formula>"RDO"</formula>
    </cfRule>
  </conditionalFormatting>
  <conditionalFormatting sqref="V62:Z62">
    <cfRule type="cellIs" priority="239" operator="equal" aboveAverage="0" equalAverage="0" bottom="0" percent="0" rank="0" text="" dxfId="2116">
      <formula>"RDO"</formula>
    </cfRule>
  </conditionalFormatting>
  <conditionalFormatting sqref="O55:S55">
    <cfRule type="cellIs" priority="240" operator="equal" aboveAverage="0" equalAverage="0" bottom="0" percent="0" rank="0" text="" dxfId="2116">
      <formula>"RDO"</formula>
    </cfRule>
  </conditionalFormatting>
  <conditionalFormatting sqref="C53:G53">
    <cfRule type="cellIs" priority="241" operator="equal" aboveAverage="0" equalAverage="0" bottom="0" percent="0" rank="0" text="" dxfId="2116">
      <formula>"RDO"</formula>
    </cfRule>
  </conditionalFormatting>
  <conditionalFormatting sqref="J53:L54">
    <cfRule type="containsText" priority="242" operator="containsText" aboveAverage="0" equalAverage="0" bottom="0" percent="0" rank="0" text="RDO" dxfId="2115">
      <formula>NOT(ISERROR(SEARCH("RDO",J53)))</formula>
    </cfRule>
  </conditionalFormatting>
  <conditionalFormatting sqref="V54:Z54">
    <cfRule type="containsText" priority="243" operator="containsText" aboveAverage="0" equalAverage="0" bottom="0" percent="0" rank="0" text="RDO" dxfId="2115">
      <formula>NOT(ISERROR(SEARCH("RDO",V54)))</formula>
    </cfRule>
  </conditionalFormatting>
  <conditionalFormatting sqref="AD26">
    <cfRule type="cellIs" priority="244" operator="equal" aboveAverage="0" equalAverage="0" bottom="0" percent="0" rank="0" text="" dxfId="2116">
      <formula>"RDO"</formula>
    </cfRule>
  </conditionalFormatting>
  <conditionalFormatting sqref="W26:Z26">
    <cfRule type="cellIs" priority="245" operator="equal" aboveAverage="0" equalAverage="0" bottom="0" percent="0" rank="0" text="" dxfId="2116">
      <formula>"RDO"</formula>
    </cfRule>
  </conditionalFormatting>
  <conditionalFormatting sqref="R26:S26">
    <cfRule type="cellIs" priority="246" operator="equal" aboveAverage="0" equalAverage="0" bottom="0" percent="0" rank="0" text="" dxfId="2116">
      <formula>"RDO"</formula>
    </cfRule>
  </conditionalFormatting>
  <conditionalFormatting sqref="K26:L26">
    <cfRule type="cellIs" priority="247" operator="equal" aboveAverage="0" equalAverage="0" bottom="0" percent="0" rank="0" text="" dxfId="2116">
      <formula>"RDO"</formula>
    </cfRule>
  </conditionalFormatting>
  <conditionalFormatting sqref="F26:G26">
    <cfRule type="cellIs" priority="248" operator="equal" aboveAverage="0" equalAverage="0" bottom="0" percent="0" rank="0" text="" dxfId="2116">
      <formula>"RDO"</formula>
    </cfRule>
  </conditionalFormatting>
  <conditionalFormatting sqref="V53:W53">
    <cfRule type="containsText" priority="249" operator="containsText" aboveAverage="0" equalAverage="0" bottom="0" percent="0" rank="0" text="RDO" dxfId="2115">
      <formula>NOT(ISERROR(SEARCH("RDO",V53)))</formula>
    </cfRule>
  </conditionalFormatting>
  <conditionalFormatting sqref="A20:B20 C25:D25 A25:B28 A30:B31 A33:B35 A38:B38 A40:A44 A44:B44 A49:B50 A52:B56 A58:B58 A60:B60 A62:B64 C20:AD21 C24:AD24 C29:AD29 C37:AD37 C39:AD39 C40:I40 C41:AD42 C44:AD45 C48:AD48 C51:AD51 C57:AD57 C59:AD59 C61:AD61 D32:AD32 D34:G34 D49 E43:G43 G30:AD30 H50:I50 H53:I55 H60:I60 I4:I19 I25 I28 I31 I34:N34 I35 I49 I52:J52 I58 I62:I64 K25:L25 K40:AD40 L43 M19:O19 M28:N28 M49:N49 M52:N54 M62:N62 N4:N18 N31 N35 N50 N55:N56 N60 Q43:S43 S25:W25 S56:U56 T31:V31 T34:U34 T53:U55 T60:U60 U4:U19 U28 U35 U49:U50 U52 X43:Z43 X53 Y56:AA56 AA34:AD34 AA54:AB54 AA58:AB58 AB18:AB19 AB25 AB28 AB31 AB35 AB49:AB50 AB52:AB53 AB55 AB60 A13:B14 A11:B11 A9:B9 A5:B7 A16:A20 B16:B19 B40:B43">
    <cfRule type="containsText" priority="250" operator="containsText" aboveAverage="0" equalAverage="0" bottom="0" percent="0" rank="0" text="RDO" dxfId="2114">
      <formula>NOT(ISERROR(SEARCH("RDO",A4)))</formula>
    </cfRule>
  </conditionalFormatting>
  <conditionalFormatting sqref="A58:B58">
    <cfRule type="cellIs" priority="251" operator="equal" aboveAverage="0" equalAverage="0" bottom="0" percent="0" rank="0" text="" dxfId="2116">
      <formula>"RDO"</formula>
    </cfRule>
  </conditionalFormatting>
  <conditionalFormatting sqref="A26:B28">
    <cfRule type="cellIs" priority="252" operator="equal" aboveAverage="0" equalAverage="0" bottom="0" percent="0" rank="0" text="" dxfId="2116">
      <formula>"RDO"</formula>
    </cfRule>
  </conditionalFormatting>
  <conditionalFormatting sqref="AC46:AD46">
    <cfRule type="containsText" priority="253" operator="containsText" aboveAverage="0" equalAverage="0" bottom="0" percent="0" rank="0" text="RDO" dxfId="2114">
      <formula>NOT(ISERROR(SEARCH("RDO",AC46)))</formula>
    </cfRule>
  </conditionalFormatting>
  <conditionalFormatting sqref="AC22:AD22">
    <cfRule type="containsText" priority="254" operator="containsText" aboveAverage="0" equalAverage="0" bottom="0" percent="0" rank="0" text="RDO" dxfId="2114">
      <formula>NOT(ISERROR(SEARCH("RDO",AC22)))</formula>
    </cfRule>
  </conditionalFormatting>
  <conditionalFormatting sqref="V46:AB46">
    <cfRule type="containsText" priority="255" operator="containsText" aboveAverage="0" equalAverage="0" bottom="0" percent="0" rank="0" text="RDO" dxfId="2114">
      <formula>NOT(ISERROR(SEARCH("RDO",V46)))</formula>
    </cfRule>
  </conditionalFormatting>
  <conditionalFormatting sqref="V22:AB22">
    <cfRule type="containsText" priority="256" operator="containsText" aboveAverage="0" equalAverage="0" bottom="0" percent="0" rank="0" text="RDO" dxfId="2114">
      <formula>NOT(ISERROR(SEARCH("RDO",V22)))</formula>
    </cfRule>
  </conditionalFormatting>
  <conditionalFormatting sqref="O46:U46">
    <cfRule type="containsText" priority="257" operator="containsText" aboveAverage="0" equalAverage="0" bottom="0" percent="0" rank="0" text="RDO" dxfId="2114">
      <formula>NOT(ISERROR(SEARCH("RDO",O46)))</formula>
    </cfRule>
  </conditionalFormatting>
  <conditionalFormatting sqref="O22:U22">
    <cfRule type="containsText" priority="258" operator="containsText" aboveAverage="0" equalAverage="0" bottom="0" percent="0" rank="0" text="RDO" dxfId="2114">
      <formula>NOT(ISERROR(SEARCH("RDO",O22)))</formula>
    </cfRule>
  </conditionalFormatting>
  <conditionalFormatting sqref="J46:N46">
    <cfRule type="containsText" priority="259" operator="containsText" aboveAverage="0" equalAverage="0" bottom="0" percent="0" rank="0" text="RDO" dxfId="2114">
      <formula>NOT(ISERROR(SEARCH("RDO",J46)))</formula>
    </cfRule>
  </conditionalFormatting>
  <conditionalFormatting sqref="J22:N22">
    <cfRule type="containsText" priority="260" operator="containsText" aboveAverage="0" equalAverage="0" bottom="0" percent="0" rank="0" text="RDO" dxfId="2114">
      <formula>NOT(ISERROR(SEARCH("RDO",J22)))</formula>
    </cfRule>
  </conditionalFormatting>
  <conditionalFormatting sqref="C46:I46">
    <cfRule type="containsText" priority="261" operator="containsText" aboveAverage="0" equalAverage="0" bottom="0" percent="0" rank="0" text="RDO" dxfId="2114">
      <formula>NOT(ISERROR(SEARCH("RDO",C46)))</formula>
    </cfRule>
  </conditionalFormatting>
  <conditionalFormatting sqref="C22:I22">
    <cfRule type="containsText" priority="262" operator="containsText" aboveAverage="0" equalAverage="0" bottom="0" percent="0" rank="0" text="RDO" dxfId="2114">
      <formula>NOT(ISERROR(SEARCH("RDO",C22)))</formula>
    </cfRule>
  </conditionalFormatting>
  <conditionalFormatting sqref="A47:AD47">
    <cfRule type="containsText" priority="263" operator="containsText" aboveAverage="0" equalAverage="0" bottom="0" percent="0" rank="0" text="RDO" dxfId="2114">
      <formula>NOT(ISERROR(SEARCH("RDO",A47)))</formula>
    </cfRule>
  </conditionalFormatting>
  <conditionalFormatting sqref="A23:AD23">
    <cfRule type="containsText" priority="264" operator="containsText" aboveAverage="0" equalAverage="0" bottom="0" percent="0" rank="0" text="RDO" dxfId="2114">
      <formula>NOT(ISERROR(SEARCH("RDO",A23)))</formula>
    </cfRule>
  </conditionalFormatting>
  <conditionalFormatting sqref="A5:B7 A9:B9 A11:B11 A13:B14 A16:B17 C4:AD17">
    <cfRule type="containsText" priority="265" operator="containsText" aboveAverage="0" equalAverage="0" bottom="0" percent="0" rank="0" text="RDO" dxfId="2114">
      <formula>NOT(ISERROR(SEARCH("RDO",A4)))</formula>
    </cfRule>
  </conditionalFormatting>
  <conditionalFormatting sqref="AC9:AD9">
    <cfRule type="containsText" priority="266" operator="containsText" aboveAverage="0" equalAverage="0" bottom="0" percent="0" rank="0" text="RDO" dxfId="2115">
      <formula>NOT(ISERROR(SEARCH("RDO",AC9)))</formula>
    </cfRule>
  </conditionalFormatting>
  <conditionalFormatting sqref="V9:Z9">
    <cfRule type="containsText" priority="267" operator="containsText" aboveAverage="0" equalAverage="0" bottom="0" percent="0" rank="0" text="RDO" dxfId="2115">
      <formula>NOT(ISERROR(SEARCH("RDO",V9)))</formula>
    </cfRule>
  </conditionalFormatting>
  <conditionalFormatting sqref="F6:H6">
    <cfRule type="containsText" priority="268" operator="containsText" aboveAverage="0" equalAverage="0" bottom="0" percent="0" rank="0" text="RDO" dxfId="2115">
      <formula>NOT(ISERROR(SEARCH("RDO",F6)))</formula>
    </cfRule>
  </conditionalFormatting>
  <conditionalFormatting sqref="C11:G11">
    <cfRule type="containsText" priority="269" operator="containsText" aboveAverage="0" equalAverage="0" bottom="0" percent="0" rank="0" text="RDO" dxfId="2115">
      <formula>NOT(ISERROR(SEARCH("RDO",C11)))</formula>
    </cfRule>
  </conditionalFormatting>
  <conditionalFormatting sqref="J11:L11">
    <cfRule type="containsText" priority="270" operator="containsText" aboveAverage="0" equalAverage="0" bottom="0" percent="0" rank="0" text="RDO" dxfId="2115">
      <formula>NOT(ISERROR(SEARCH("RDO",J11)))</formula>
    </cfRule>
  </conditionalFormatting>
  <conditionalFormatting sqref="J13:L13">
    <cfRule type="containsText" priority="271" operator="containsText" aboveAverage="0" equalAverage="0" bottom="0" percent="0" rank="0" text="RDO" dxfId="2115">
      <formula>NOT(ISERROR(SEARCH("RDO",J13)))</formula>
    </cfRule>
  </conditionalFormatting>
  <conditionalFormatting sqref="AD14">
    <cfRule type="containsText" priority="272" operator="containsText" aboveAverage="0" equalAverage="0" bottom="0" percent="0" rank="0" text="RDO" dxfId="2114">
      <formula>NOT(ISERROR(SEARCH("RDO",AD14)))</formula>
    </cfRule>
  </conditionalFormatting>
  <conditionalFormatting sqref="L7:M7">
    <cfRule type="containsText" priority="273" operator="containsText" aboveAverage="0" equalAverage="0" bottom="0" percent="0" rank="0" text="RDO" dxfId="2115">
      <formula>NOT(ISERROR(SEARCH("RDO",L7)))</formula>
    </cfRule>
  </conditionalFormatting>
  <conditionalFormatting sqref="M7">
    <cfRule type="cellIs" priority="274" operator="equal" aboveAverage="0" equalAverage="0" bottom="0" percent="0" rank="0" text="" dxfId="2116">
      <formula>"RDO"</formula>
    </cfRule>
  </conditionalFormatting>
  <conditionalFormatting sqref="R6:T6">
    <cfRule type="containsText" priority="275" operator="containsText" aboveAverage="0" equalAverage="0" bottom="0" percent="0" rank="0" text="RDO" dxfId="2115">
      <formula>NOT(ISERROR(SEARCH("RDO",R6)))</formula>
    </cfRule>
  </conditionalFormatting>
  <conditionalFormatting sqref="O6">
    <cfRule type="containsText" priority="276" operator="containsText" aboveAverage="0" equalAverage="0" bottom="0" percent="0" rank="0" text="RDO" dxfId="2115">
      <formula>NOT(ISERROR(SEARCH("RDO",O6)))</formula>
    </cfRule>
  </conditionalFormatting>
  <conditionalFormatting sqref="C6">
    <cfRule type="containsText" priority="277" operator="containsText" aboveAverage="0" equalAverage="0" bottom="0" percent="0" rank="0" text="RDO" dxfId="2115">
      <formula>NOT(ISERROR(SEARCH("RDO",C6)))</formula>
    </cfRule>
  </conditionalFormatting>
  <conditionalFormatting sqref="K16:L16">
    <cfRule type="containsText" priority="278" operator="containsText" aboveAverage="0" equalAverage="0" bottom="0" percent="0" rank="0" text="RDO" dxfId="2114">
      <formula>NOT(ISERROR(SEARCH("RDO",K16)))</formula>
    </cfRule>
  </conditionalFormatting>
  <conditionalFormatting sqref="M17">
    <cfRule type="containsText" priority="279" operator="containsText" aboveAverage="0" equalAverage="0" bottom="0" percent="0" rank="0" text="RDO" dxfId="2114">
      <formula>NOT(ISERROR(SEARCH("RDO",M17)))</formula>
    </cfRule>
  </conditionalFormatting>
  <conditionalFormatting sqref="P17:Q17">
    <cfRule type="containsText" priority="280" operator="containsText" aboveAverage="0" equalAverage="0" bottom="0" percent="0" rank="0" text="RDO" dxfId="2114">
      <formula>NOT(ISERROR(SEARCH("RDO",P17)))</formula>
    </cfRule>
  </conditionalFormatting>
  <conditionalFormatting sqref="S16:U16">
    <cfRule type="containsText" priority="281" operator="containsText" aboveAverage="0" equalAverage="0" bottom="0" percent="0" rank="0" text="RDO" dxfId="2114">
      <formula>NOT(ISERROR(SEARCH("RDO",S16)))</formula>
    </cfRule>
  </conditionalFormatting>
  <conditionalFormatting sqref="AC17:AD17">
    <cfRule type="containsText" priority="282" operator="containsText" aboveAverage="0" equalAverage="0" bottom="0" percent="0" rank="0" text="RDO" dxfId="2114">
      <formula>NOT(ISERROR(SEARCH("RDO",AC17)))</formula>
    </cfRule>
  </conditionalFormatting>
  <conditionalFormatting sqref="X7">
    <cfRule type="containsText" priority="283" operator="containsText" aboveAverage="0" equalAverage="0" bottom="0" percent="0" rank="0" text="RDO" dxfId="2114">
      <formula>NOT(ISERROR(SEARCH("RDO",X7)))</formula>
    </cfRule>
  </conditionalFormatting>
  <conditionalFormatting sqref="T7">
    <cfRule type="containsText" priority="284" operator="containsText" aboveAverage="0" equalAverage="0" bottom="0" percent="0" rank="0" text="RDO" dxfId="2114">
      <formula>NOT(ISERROR(SEARCH("RDO",T7)))</formula>
    </cfRule>
  </conditionalFormatting>
  <conditionalFormatting sqref="D17:E17">
    <cfRule type="containsText" priority="285" operator="containsText" aboveAverage="0" equalAverage="0" bottom="0" percent="0" rank="0" text="RDO" dxfId="2114">
      <formula>NOT(ISERROR(SEARCH("RDO",D17)))</formula>
    </cfRule>
  </conditionalFormatting>
  <conditionalFormatting sqref="C16">
    <cfRule type="containsText" priority="286" operator="containsText" aboveAverage="0" equalAverage="0" bottom="0" percent="0" rank="0" text="RDO" dxfId="2114">
      <formula>NOT(ISERROR(SEARCH("RDO",C16)))</formula>
    </cfRule>
  </conditionalFormatting>
  <conditionalFormatting sqref="H16">
    <cfRule type="containsText" priority="287" operator="containsText" aboveAverage="0" equalAverage="0" bottom="0" percent="0" rank="0" text="RDO" dxfId="2114">
      <formula>NOT(ISERROR(SEARCH("RDO",H16)))</formula>
    </cfRule>
  </conditionalFormatting>
  <conditionalFormatting sqref="AC16:AD16">
    <cfRule type="containsText" priority="288" operator="containsText" aboveAverage="0" equalAverage="0" bottom="0" percent="0" rank="0" text="RDO" dxfId="2115">
      <formula>NOT(ISERROR(SEARCH("RDO",AC16)))</formula>
    </cfRule>
    <cfRule type="cellIs" priority="289" operator="equal" aboveAverage="0" equalAverage="0" bottom="0" percent="0" rank="0" text="" dxfId="2116">
      <formula>"RDO"</formula>
    </cfRule>
  </conditionalFormatting>
  <conditionalFormatting sqref="V16:Y17">
    <cfRule type="containsText" priority="290" operator="containsText" aboveAverage="0" equalAverage="0" bottom="0" percent="0" rank="0" text="RDO" dxfId="2115">
      <formula>NOT(ISERROR(SEARCH("RDO",V16)))</formula>
    </cfRule>
  </conditionalFormatting>
  <conditionalFormatting sqref="V17:Y17">
    <cfRule type="cellIs" priority="291" operator="equal" aboveAverage="0" equalAverage="0" bottom="0" percent="0" rank="0" text="" dxfId="2116">
      <formula>"RDO"</formula>
    </cfRule>
  </conditionalFormatting>
  <conditionalFormatting sqref="R17:T17">
    <cfRule type="containsText" priority="292" operator="containsText" aboveAverage="0" equalAverage="0" bottom="0" percent="0" rank="0" text="RDO" dxfId="2115">
      <formula>NOT(ISERROR(SEARCH("RDO",R17)))</formula>
    </cfRule>
    <cfRule type="cellIs" priority="293" operator="equal" aboveAverage="0" equalAverage="0" bottom="0" percent="0" rank="0" text="" dxfId="2116">
      <formula>"RDO"</formula>
    </cfRule>
  </conditionalFormatting>
  <conditionalFormatting sqref="P16:R16">
    <cfRule type="containsText" priority="294" operator="containsText" aboveAverage="0" equalAverage="0" bottom="0" percent="0" rank="0" text="RDO" dxfId="2115">
      <formula>NOT(ISERROR(SEARCH("RDO",P16)))</formula>
    </cfRule>
    <cfRule type="cellIs" priority="295" operator="equal" aboveAverage="0" equalAverage="0" bottom="0" percent="0" rank="0" text="" dxfId="2116">
      <formula>"RDO"</formula>
    </cfRule>
  </conditionalFormatting>
  <conditionalFormatting sqref="O16:O17">
    <cfRule type="containsText" priority="296" operator="containsText" aboveAverage="0" equalAverage="0" bottom="0" percent="0" rank="0" text="RDO" dxfId="2115">
      <formula>NOT(ISERROR(SEARCH("RDO",O16)))</formula>
    </cfRule>
    <cfRule type="cellIs" priority="297" operator="equal" aboveAverage="0" equalAverage="0" bottom="0" percent="0" rank="0" text="" dxfId="2116">
      <formula>"RDO"</formula>
    </cfRule>
  </conditionalFormatting>
  <conditionalFormatting sqref="M16">
    <cfRule type="containsText" priority="298" operator="containsText" aboveAverage="0" equalAverage="0" bottom="0" percent="0" rank="0" text="RDO" dxfId="2115">
      <formula>NOT(ISERROR(SEARCH("RDO",M16)))</formula>
    </cfRule>
    <cfRule type="cellIs" priority="299" operator="equal" aboveAverage="0" equalAverage="0" bottom="0" percent="0" rank="0" text="" dxfId="2116">
      <formula>"RDO"</formula>
    </cfRule>
  </conditionalFormatting>
  <conditionalFormatting sqref="J16 J17:L17">
    <cfRule type="containsText" priority="300" operator="containsText" aboveAverage="0" equalAverage="0" bottom="0" percent="0" rank="0" text="RDO" dxfId="2115">
      <formula>NOT(ISERROR(SEARCH("RDO",J16)))</formula>
    </cfRule>
    <cfRule type="cellIs" priority="301" operator="equal" aboveAverage="0" equalAverage="0" bottom="0" percent="0" rank="0" text="" dxfId="2116">
      <formula>"RDO"</formula>
    </cfRule>
  </conditionalFormatting>
  <conditionalFormatting sqref="C17 D16:G16 F17:H17">
    <cfRule type="containsText" priority="302" operator="containsText" aboveAverage="0" equalAverage="0" bottom="0" percent="0" rank="0" text="RDO" dxfId="2115">
      <formula>NOT(ISERROR(SEARCH("RDO",C16)))</formula>
    </cfRule>
    <cfRule type="cellIs" priority="303" operator="equal" aboveAverage="0" equalAverage="0" bottom="0" percent="0" rank="0" text="" dxfId="2116">
      <formula>"RDO"</formula>
    </cfRule>
  </conditionalFormatting>
  <conditionalFormatting sqref="AA11:AB11 AA13:AA14">
    <cfRule type="containsText" priority="304" operator="containsText" aboveAverage="0" equalAverage="0" bottom="0" percent="0" rank="0" text="RDO" dxfId="2114">
      <formula>NOT(ISERROR(SEARCH("RDO",AA11)))</formula>
    </cfRule>
  </conditionalFormatting>
  <conditionalFormatting sqref="Q11 Q13:Q14">
    <cfRule type="containsText" priority="305" operator="containsText" aboveAverage="0" equalAverage="0" bottom="0" percent="0" rank="0" text="RDO" dxfId="2114">
      <formula>NOT(ISERROR(SEARCH("RDO",Q11)))</formula>
    </cfRule>
  </conditionalFormatting>
  <conditionalFormatting sqref="R11:T11 T13:T14">
    <cfRule type="containsText" priority="306" operator="containsText" aboveAverage="0" equalAverage="0" bottom="0" percent="0" rank="0" text="RDO" dxfId="2115">
      <formula>NOT(ISERROR(SEARCH("RDO",R11)))</formula>
    </cfRule>
  </conditionalFormatting>
  <conditionalFormatting sqref="M11 M13:M14">
    <cfRule type="containsText" priority="307" operator="containsText" aboveAverage="0" equalAverage="0" bottom="0" percent="0" rank="0" text="RDO" dxfId="2114">
      <formula>NOT(ISERROR(SEARCH("RDO",M11)))</formula>
    </cfRule>
  </conditionalFormatting>
  <conditionalFormatting sqref="T13">
    <cfRule type="containsText" priority="308" operator="containsText" aboveAverage="0" equalAverage="0" bottom="0" percent="0" rank="0" text="RDO" dxfId="2114">
      <formula>NOT(ISERROR(SEARCH("RDO",T13)))</formula>
    </cfRule>
  </conditionalFormatting>
  <conditionalFormatting sqref="H11:I11 H13:H14">
    <cfRule type="containsText" priority="309" operator="containsText" aboveAverage="0" equalAverage="0" bottom="0" percent="0" rank="0" text="RDO" dxfId="2114">
      <formula>NOT(ISERROR(SEARCH("RDO",H11)))</formula>
    </cfRule>
  </conditionalFormatting>
  <conditionalFormatting sqref="AA14:AC14 AC11:AD11 AC13:AD13">
    <cfRule type="containsText" priority="310" operator="containsText" aboveAverage="0" equalAverage="0" bottom="0" percent="0" rank="0" text="RDO" dxfId="2115">
      <formula>NOT(ISERROR(SEARCH("RDO",AA11)))</formula>
    </cfRule>
  </conditionalFormatting>
  <conditionalFormatting sqref="V13:Z14">
    <cfRule type="containsText" priority="311" operator="containsText" aboveAverage="0" equalAverage="0" bottom="0" percent="0" rank="0" text="RDO" dxfId="2115">
      <formula>NOT(ISERROR(SEARCH("RDO",V13)))</formula>
    </cfRule>
  </conditionalFormatting>
  <conditionalFormatting sqref="M14:W14 N11:P11 O13:S13">
    <cfRule type="containsText" priority="312" operator="containsText" aboveAverage="0" equalAverage="0" bottom="0" percent="0" rank="0" text="RDO" dxfId="2115">
      <formula>NOT(ISERROR(SEARCH("RDO",M11)))</formula>
    </cfRule>
  </conditionalFormatting>
  <conditionalFormatting sqref="J14:L14 N13:N14">
    <cfRule type="containsText" priority="313" operator="containsText" aboveAverage="0" equalAverage="0" bottom="0" percent="0" rank="0" text="RDO" dxfId="2115">
      <formula>NOT(ISERROR(SEARCH("RDO",J13)))</formula>
    </cfRule>
  </conditionalFormatting>
  <conditionalFormatting sqref="C13:G14">
    <cfRule type="containsText" priority="314" operator="containsText" aboveAverage="0" equalAverage="0" bottom="0" percent="0" rank="0" text="RDO" dxfId="2115">
      <formula>NOT(ISERROR(SEARCH("RDO",C13)))</formula>
    </cfRule>
  </conditionalFormatting>
  <conditionalFormatting sqref="X14">
    <cfRule type="containsText" priority="315" operator="containsText" aboveAverage="0" equalAverage="0" bottom="0" percent="0" rank="0" text="RDO" dxfId="2114">
      <formula>NOT(ISERROR(SEARCH("RDO",X14)))</formula>
    </cfRule>
  </conditionalFormatting>
  <conditionalFormatting sqref="Z14">
    <cfRule type="containsText" priority="316" operator="containsText" aboveAverage="0" equalAverage="0" bottom="0" percent="0" rank="0" text="RDO" dxfId="2114">
      <formula>NOT(ISERROR(SEARCH("RDO",Z14)))</formula>
    </cfRule>
  </conditionalFormatting>
  <conditionalFormatting sqref="AA9:AB9">
    <cfRule type="containsText" priority="317" operator="containsText" aboveAverage="0" equalAverage="0" bottom="0" percent="0" rank="0" text="RDO" dxfId="2114">
      <formula>NOT(ISERROR(SEARCH("RDO",AA9)))</formula>
    </cfRule>
  </conditionalFormatting>
  <conditionalFormatting sqref="P14">
    <cfRule type="containsText" priority="318" operator="containsText" aboveAverage="0" equalAverage="0" bottom="0" percent="0" rank="0" text="RDO" dxfId="2114">
      <formula>NOT(ISERROR(SEARCH("RDO",P14)))</formula>
    </cfRule>
  </conditionalFormatting>
  <conditionalFormatting sqref="S14">
    <cfRule type="containsText" priority="319" operator="containsText" aboveAverage="0" equalAverage="0" bottom="0" percent="0" rank="0" text="RDO" dxfId="2114">
      <formula>NOT(ISERROR(SEARCH("RDO",S14)))</formula>
    </cfRule>
  </conditionalFormatting>
  <conditionalFormatting sqref="T9:U9">
    <cfRule type="containsText" priority="320" operator="containsText" aboveAverage="0" equalAverage="0" bottom="0" percent="0" rank="0" text="RDO" dxfId="2114">
      <formula>NOT(ISERROR(SEARCH("RDO",T9)))</formula>
    </cfRule>
  </conditionalFormatting>
  <conditionalFormatting sqref="K14">
    <cfRule type="containsText" priority="321" operator="containsText" aboveAverage="0" equalAverage="0" bottom="0" percent="0" rank="0" text="RDO" dxfId="2114">
      <formula>NOT(ISERROR(SEARCH("RDO",K14)))</formula>
    </cfRule>
  </conditionalFormatting>
  <conditionalFormatting sqref="L9">
    <cfRule type="containsText" priority="322" operator="containsText" aboveAverage="0" equalAverage="0" bottom="0" percent="0" rank="0" text="RDO" dxfId="2114">
      <formula>NOT(ISERROR(SEARCH("RDO",L9)))</formula>
    </cfRule>
  </conditionalFormatting>
  <conditionalFormatting sqref="N9">
    <cfRule type="containsText" priority="323" operator="containsText" aboveAverage="0" equalAverage="0" bottom="0" percent="0" rank="0" text="RDO" dxfId="2114">
      <formula>NOT(ISERROR(SEARCH("RDO",N9)))</formula>
    </cfRule>
  </conditionalFormatting>
  <conditionalFormatting sqref="H9">
    <cfRule type="containsText" priority="324" operator="containsText" aboveAverage="0" equalAverage="0" bottom="0" percent="0" rank="0" text="RDO" dxfId="2114">
      <formula>NOT(ISERROR(SEARCH("RDO",H9)))</formula>
    </cfRule>
  </conditionalFormatting>
  <conditionalFormatting sqref="A9:C9">
    <cfRule type="containsText" priority="325" operator="containsText" aboveAverage="0" equalAverage="0" bottom="0" percent="0" rank="0" text="RDO" dxfId="2114">
      <formula>NOT(ISERROR(SEARCH("RDO",A9)))</formula>
    </cfRule>
  </conditionalFormatting>
  <conditionalFormatting sqref="D14:E14">
    <cfRule type="containsText" priority="326" operator="containsText" aboveAverage="0" equalAverage="0" bottom="0" percent="0" rank="0" text="RDO" dxfId="2114">
      <formula>NOT(ISERROR(SEARCH("RDO",D14)))</formula>
    </cfRule>
  </conditionalFormatting>
  <conditionalFormatting sqref="C14 D9:G9 F14:L14 I9:K9 M9 O9:S9 Y14">
    <cfRule type="containsText" priority="327" operator="containsText" aboveAverage="0" equalAverage="0" bottom="0" percent="0" rank="0" text="RDO" dxfId="2115">
      <formula>NOT(ISERROR(SEARCH("RDO",C9)))</formula>
    </cfRule>
  </conditionalFormatting>
  <conditionalFormatting sqref="L6">
    <cfRule type="containsText" priority="328" operator="containsText" aboveAverage="0" equalAverage="0" bottom="0" percent="0" rank="0" text="RDO" dxfId="2114">
      <formula>NOT(ISERROR(SEARCH("RDO",L6)))</formula>
    </cfRule>
  </conditionalFormatting>
  <conditionalFormatting sqref="V6">
    <cfRule type="containsText" priority="329" operator="containsText" aboveAverage="0" equalAverage="0" bottom="0" percent="0" rank="0" text="RDO" dxfId="2114">
      <formula>NOT(ISERROR(SEARCH("RDO",V6)))</formula>
    </cfRule>
  </conditionalFormatting>
  <conditionalFormatting sqref="P6:Q6">
    <cfRule type="containsText" priority="330" operator="containsText" aboveAverage="0" equalAverage="0" bottom="0" percent="0" rank="0" text="RDO" dxfId="2114">
      <formula>NOT(ISERROR(SEARCH("RDO",P6)))</formula>
    </cfRule>
  </conditionalFormatting>
  <conditionalFormatting sqref="AC7:AD7">
    <cfRule type="containsText" priority="331" operator="containsText" aboveAverage="0" equalAverage="0" bottom="0" percent="0" rank="0" text="RDO" dxfId="2115">
      <formula>NOT(ISERROR(SEARCH("RDO",AC7)))</formula>
    </cfRule>
  </conditionalFormatting>
  <conditionalFormatting sqref="V7:W7 Y7:AA7">
    <cfRule type="containsText" priority="332" operator="containsText" aboveAverage="0" equalAverage="0" bottom="0" percent="0" rank="0" text="RDO" dxfId="2115">
      <formula>NOT(ISERROR(SEARCH("RDO",V7)))</formula>
    </cfRule>
  </conditionalFormatting>
  <conditionalFormatting sqref="O7:S7">
    <cfRule type="containsText" priority="333" operator="containsText" aboveAverage="0" equalAverage="0" bottom="0" percent="0" rank="0" text="RDO" dxfId="2115">
      <formula>NOT(ISERROR(SEARCH("RDO",O7)))</formula>
    </cfRule>
  </conditionalFormatting>
  <conditionalFormatting sqref="C7:G7">
    <cfRule type="containsText" priority="334" operator="containsText" aboveAverage="0" equalAverage="0" bottom="0" percent="0" rank="0" text="RDO" dxfId="2115">
      <formula>NOT(ISERROR(SEARCH("RDO",C7)))</formula>
    </cfRule>
  </conditionalFormatting>
  <conditionalFormatting sqref="D6:E6">
    <cfRule type="containsText" priority="335" operator="containsText" aboveAverage="0" equalAverage="0" bottom="0" percent="0" rank="0" text="RDO" dxfId="2114">
      <formula>NOT(ISERROR(SEARCH("RDO",D6)))</formula>
    </cfRule>
  </conditionalFormatting>
  <conditionalFormatting sqref="W6:Z6">
    <cfRule type="containsText" priority="336" operator="containsText" aboveAverage="0" equalAverage="0" bottom="0" percent="0" rank="0" text="RDO" dxfId="2115">
      <formula>NOT(ISERROR(SEARCH("RDO",W6)))</formula>
    </cfRule>
    <cfRule type="cellIs" priority="337" operator="equal" aboveAverage="0" equalAverage="0" bottom="0" percent="0" rank="0" text="" dxfId="2116">
      <formula>"RDO"</formula>
    </cfRule>
  </conditionalFormatting>
  <conditionalFormatting sqref="J6:K6">
    <cfRule type="containsText" priority="338" operator="containsText" aboveAverage="0" equalAverage="0" bottom="0" percent="0" rank="0" text="RDO" dxfId="2115">
      <formula>NOT(ISERROR(SEARCH("RDO",J6)))</formula>
    </cfRule>
    <cfRule type="cellIs" priority="339" operator="equal" aboveAverage="0" equalAverage="0" bottom="0" percent="0" rank="0" text="" dxfId="2116">
      <formula>"RDO"</formula>
    </cfRule>
  </conditionalFormatting>
  <conditionalFormatting sqref="G6:H6">
    <cfRule type="cellIs" priority="340" operator="equal" aboveAverage="0" equalAverage="0" bottom="0" percent="0" rank="0" text="" dxfId="2116">
      <formula>"RDO"</formula>
    </cfRule>
  </conditionalFormatting>
  <conditionalFormatting sqref="G13">
    <cfRule type="cellIs" priority="341" operator="equal" aboveAverage="0" equalAverage="0" bottom="0" percent="0" rank="0" text="" dxfId="2116">
      <formula>"RDO"</formula>
    </cfRule>
  </conditionalFormatting>
  <conditionalFormatting sqref="V5:X5">
    <cfRule type="containsText" priority="342" operator="containsText" aboveAverage="0" equalAverage="0" bottom="0" percent="0" rank="0" text="RDO" dxfId="2115">
      <formula>NOT(ISERROR(SEARCH("RDO",V5)))</formula>
    </cfRule>
  </conditionalFormatting>
  <conditionalFormatting sqref="N5:Q5">
    <cfRule type="containsText" priority="343" operator="containsText" aboveAverage="0" equalAverage="0" bottom="0" percent="0" rank="0" text="RDO" dxfId="2115">
      <formula>NOT(ISERROR(SEARCH("RDO",N5)))</formula>
    </cfRule>
  </conditionalFormatting>
  <conditionalFormatting sqref="J5:L5">
    <cfRule type="containsText" priority="344" operator="containsText" aboveAverage="0" equalAverage="0" bottom="0" percent="0" rank="0" text="RDO" dxfId="2115">
      <formula>NOT(ISERROR(SEARCH("RDO",J5)))</formula>
    </cfRule>
  </conditionalFormatting>
  <conditionalFormatting sqref="AC5:AD5">
    <cfRule type="containsText" priority="345" operator="containsText" aboveAverage="0" equalAverage="0" bottom="0" percent="0" rank="0" text="RDO" dxfId="2115">
      <formula>NOT(ISERROR(SEARCH("RDO",AC5)))</formula>
    </cfRule>
    <cfRule type="cellIs" priority="346" operator="equal" aboveAverage="0" equalAverage="0" bottom="0" percent="0" rank="0" text="" dxfId="2116">
      <formula>"RDO"</formula>
    </cfRule>
  </conditionalFormatting>
  <conditionalFormatting sqref="E5:H5">
    <cfRule type="containsText" priority="347" operator="containsText" aboveAverage="0" equalAverage="0" bottom="0" percent="0" rank="0" text="RDO" dxfId="2115">
      <formula>NOT(ISERROR(SEARCH("RDO",E5)))</formula>
    </cfRule>
  </conditionalFormatting>
  <conditionalFormatting sqref="H5">
    <cfRule type="cellIs" priority="348" operator="equal" aboveAverage="0" equalAverage="0" bottom="0" percent="0" rank="0" text="" dxfId="2116">
      <formula>"RDO"</formula>
    </cfRule>
  </conditionalFormatting>
  <conditionalFormatting sqref="A5:B7 A11:B11 A13:B14 A16:B17 C4:AD4 C5:D5 C8:AD8 C10:AD10 C12:AD12 C15:AD15 H7:K7 I5:I6 I13:I14 I16:I17 M5 M6:N6 M13:N13 N7 N16:N17 R5:T5 U5:U7 U11 U13:U14 U17 Y5:AB5 Z16:AB17 AA6:AD6 AA13:AD13 AB7 AB14">
    <cfRule type="containsText" priority="349" operator="containsText" aboveAverage="0" equalAverage="0" bottom="0" percent="0" rank="0" text="RDO" dxfId="2114">
      <formula>NOT(ISERROR(SEARCH("RDO",A4)))</formula>
    </cfRule>
  </conditionalFormatting>
  <conditionalFormatting sqref="V11:Z11 AC13:AD13">
    <cfRule type="containsText" priority="350" operator="containsText" aboveAverage="0" equalAverage="0" bottom="0" percent="0" rank="0" text="RDO" dxfId="2115">
      <formula>NOT(ISERROR(SEARCH("RDO",V11)))</formula>
    </cfRule>
  </conditionalFormatting>
  <conditionalFormatting sqref="A3:AD3">
    <cfRule type="containsText" priority="351" operator="containsText" aboveAverage="0" equalAverage="0" bottom="0" percent="0" rank="0" text="RDO" dxfId="2114">
      <formula>NOT(ISERROR(SEARCH("RDO",A3)))</formula>
    </cfRule>
  </conditionalFormatting>
  <conditionalFormatting sqref="A71:B71">
    <cfRule type="containsText" priority="352" operator="containsText" aboveAverage="0" equalAverage="0" bottom="0" percent="0" rank="0" text="RDO" dxfId="2114">
      <formula>NOT(ISERROR(SEARCH("RDO",A71)))</formula>
    </cfRule>
  </conditionalFormatting>
  <conditionalFormatting sqref="A46:B46">
    <cfRule type="containsText" priority="353" operator="containsText" aboveAverage="0" equalAverage="0" bottom="0" percent="0" rank="0" text="RDO" dxfId="2114">
      <formula>NOT(ISERROR(SEARCH("RDO",A46)))</formula>
    </cfRule>
  </conditionalFormatting>
  <conditionalFormatting sqref="A22:B22">
    <cfRule type="containsText" priority="354" operator="containsText" aboveAverage="0" equalAverage="0" bottom="0" percent="0" rank="0" text="RDO" dxfId="2114">
      <formula>NOT(ISERROR(SEARCH("RDO",A22)))</formula>
    </cfRule>
  </conditionalFormatting>
  <conditionalFormatting sqref="A2:B2">
    <cfRule type="containsText" priority="355" operator="containsText" aboveAverage="0" equalAverage="0" bottom="0" percent="0" rank="0" text="RDO" dxfId="2114">
      <formula>NOT(ISERROR(SEARCH("RDO",A2)))</formula>
    </cfRule>
  </conditionalFormatting>
  <conditionalFormatting sqref="A73:B73">
    <cfRule type="containsText" priority="356" operator="containsText" aboveAverage="0" equalAverage="0" bottom="0" percent="0" rank="0" text="RDO" dxfId="2114">
      <formula>NOT(ISERROR(SEARCH("RDO",A73)))</formula>
    </cfRule>
  </conditionalFormatting>
  <conditionalFormatting sqref="A70:B70">
    <cfRule type="containsText" priority="357" operator="containsText" aboveAverage="0" equalAverage="0" bottom="0" percent="0" rank="0" text="RDO" dxfId="2114">
      <formula>NOT(ISERROR(SEARCH("RDO",A70)))</formula>
    </cfRule>
  </conditionalFormatting>
  <conditionalFormatting sqref="A65:B65">
    <cfRule type="containsText" priority="358" operator="containsText" aboveAverage="0" equalAverage="0" bottom="0" percent="0" rank="0" text="RDO" dxfId="2114">
      <formula>NOT(ISERROR(SEARCH("RDO",A65)))</formula>
    </cfRule>
  </conditionalFormatting>
  <conditionalFormatting sqref="A61:B61">
    <cfRule type="containsText" priority="359" operator="containsText" aboveAverage="0" equalAverage="0" bottom="0" percent="0" rank="0" text="RDO" dxfId="2114">
      <formula>NOT(ISERROR(SEARCH("RDO",A61)))</formula>
    </cfRule>
  </conditionalFormatting>
  <conditionalFormatting sqref="A59:B59">
    <cfRule type="containsText" priority="360" operator="containsText" aboveAverage="0" equalAverage="0" bottom="0" percent="0" rank="0" text="RDO" dxfId="2114">
      <formula>NOT(ISERROR(SEARCH("RDO",A59)))</formula>
    </cfRule>
  </conditionalFormatting>
  <conditionalFormatting sqref="A57:B57">
    <cfRule type="containsText" priority="361" operator="containsText" aboveAverage="0" equalAverage="0" bottom="0" percent="0" rank="0" text="RDO" dxfId="2114">
      <formula>NOT(ISERROR(SEARCH("RDO",A57)))</formula>
    </cfRule>
  </conditionalFormatting>
  <conditionalFormatting sqref="A51:B51">
    <cfRule type="containsText" priority="362" operator="containsText" aboveAverage="0" equalAverage="0" bottom="0" percent="0" rank="0" text="RDO" dxfId="2114">
      <formula>NOT(ISERROR(SEARCH("RDO",A51)))</formula>
    </cfRule>
  </conditionalFormatting>
  <conditionalFormatting sqref="A48:B48">
    <cfRule type="containsText" priority="363" operator="containsText" aboveAverage="0" equalAverage="0" bottom="0" percent="0" rank="0" text="RDO" dxfId="2114">
      <formula>NOT(ISERROR(SEARCH("RDO",A48)))</formula>
    </cfRule>
  </conditionalFormatting>
  <conditionalFormatting sqref="A45:B45">
    <cfRule type="containsText" priority="364" operator="containsText" aboveAverage="0" equalAverage="0" bottom="0" percent="0" rank="0" text="RDO" dxfId="2114">
      <formula>NOT(ISERROR(SEARCH("RDO",A45)))</formula>
    </cfRule>
  </conditionalFormatting>
  <conditionalFormatting sqref="A39:B39">
    <cfRule type="containsText" priority="365" operator="containsText" aboveAverage="0" equalAverage="0" bottom="0" percent="0" rank="0" text="RDO" dxfId="2114">
      <formula>NOT(ISERROR(SEARCH("RDO",A39)))</formula>
    </cfRule>
  </conditionalFormatting>
  <conditionalFormatting sqref="A37:B37">
    <cfRule type="containsText" priority="366" operator="containsText" aboveAverage="0" equalAverage="0" bottom="0" percent="0" rank="0" text="RDO" dxfId="2114">
      <formula>NOT(ISERROR(SEARCH("RDO",A37)))</formula>
    </cfRule>
  </conditionalFormatting>
  <conditionalFormatting sqref="A32:B32">
    <cfRule type="containsText" priority="367" operator="containsText" aboveAverage="0" equalAverage="0" bottom="0" percent="0" rank="0" text="RDO" dxfId="2114">
      <formula>NOT(ISERROR(SEARCH("RDO",A32)))</formula>
    </cfRule>
  </conditionalFormatting>
  <conditionalFormatting sqref="A29:B29">
    <cfRule type="containsText" priority="368" operator="containsText" aboveAverage="0" equalAverage="0" bottom="0" percent="0" rank="0" text="RDO" dxfId="2114">
      <formula>NOT(ISERROR(SEARCH("RDO",A29)))</formula>
    </cfRule>
  </conditionalFormatting>
  <conditionalFormatting sqref="A24:B24">
    <cfRule type="containsText" priority="369" operator="containsText" aboveAverage="0" equalAverage="0" bottom="0" percent="0" rank="0" text="RDO" dxfId="2114">
      <formula>NOT(ISERROR(SEARCH("RDO",A24)))</formula>
    </cfRule>
  </conditionalFormatting>
  <conditionalFormatting sqref="A21:B21">
    <cfRule type="containsText" priority="370" operator="containsText" aboveAverage="0" equalAverage="0" bottom="0" percent="0" rank="0" text="RDO" dxfId="2114">
      <formula>NOT(ISERROR(SEARCH("RDO",A21)))</formula>
    </cfRule>
  </conditionalFormatting>
  <conditionalFormatting sqref="A15:B15">
    <cfRule type="containsText" priority="371" operator="containsText" aboveAverage="0" equalAverage="0" bottom="0" percent="0" rank="0" text="RDO" dxfId="2114">
      <formula>NOT(ISERROR(SEARCH("RDO",A15)))</formula>
    </cfRule>
  </conditionalFormatting>
  <conditionalFormatting sqref="A15:B15">
    <cfRule type="containsText" priority="372" operator="containsText" aboveAverage="0" equalAverage="0" bottom="0" percent="0" rank="0" text="RDO" dxfId="2114">
      <formula>NOT(ISERROR(SEARCH("RDO",A15)))</formula>
    </cfRule>
  </conditionalFormatting>
  <conditionalFormatting sqref="A15:B15">
    <cfRule type="containsText" priority="373" operator="containsText" aboveAverage="0" equalAverage="0" bottom="0" percent="0" rank="0" text="RDO" dxfId="2114">
      <formula>NOT(ISERROR(SEARCH("RDO",A15)))</formula>
    </cfRule>
  </conditionalFormatting>
  <conditionalFormatting sqref="A12:B12">
    <cfRule type="containsText" priority="374" operator="containsText" aboveAverage="0" equalAverage="0" bottom="0" percent="0" rank="0" text="RDO" dxfId="2114">
      <formula>NOT(ISERROR(SEARCH("RDO",A12)))</formula>
    </cfRule>
  </conditionalFormatting>
  <conditionalFormatting sqref="A12:B12">
    <cfRule type="containsText" priority="375" operator="containsText" aboveAverage="0" equalAverage="0" bottom="0" percent="0" rank="0" text="RDO" dxfId="2114">
      <formula>NOT(ISERROR(SEARCH("RDO",A12)))</formula>
    </cfRule>
  </conditionalFormatting>
  <conditionalFormatting sqref="A12:B12">
    <cfRule type="containsText" priority="376" operator="containsText" aboveAverage="0" equalAverage="0" bottom="0" percent="0" rank="0" text="RDO" dxfId="2114">
      <formula>NOT(ISERROR(SEARCH("RDO",A12)))</formula>
    </cfRule>
  </conditionalFormatting>
  <conditionalFormatting sqref="A10:B10">
    <cfRule type="containsText" priority="377" operator="containsText" aboveAverage="0" equalAverage="0" bottom="0" percent="0" rank="0" text="RDO" dxfId="2114">
      <formula>NOT(ISERROR(SEARCH("RDO",A10)))</formula>
    </cfRule>
  </conditionalFormatting>
  <conditionalFormatting sqref="A10:B10">
    <cfRule type="containsText" priority="378" operator="containsText" aboveAverage="0" equalAverage="0" bottom="0" percent="0" rank="0" text="RDO" dxfId="2114">
      <formula>NOT(ISERROR(SEARCH("RDO",A10)))</formula>
    </cfRule>
  </conditionalFormatting>
  <conditionalFormatting sqref="A10:B10">
    <cfRule type="containsText" priority="379" operator="containsText" aboveAverage="0" equalAverage="0" bottom="0" percent="0" rank="0" text="RDO" dxfId="2114">
      <formula>NOT(ISERROR(SEARCH("RDO",A10)))</formula>
    </cfRule>
  </conditionalFormatting>
  <conditionalFormatting sqref="A8:B8">
    <cfRule type="containsText" priority="380" operator="containsText" aboveAverage="0" equalAverage="0" bottom="0" percent="0" rank="0" text="RDO" dxfId="2114">
      <formula>NOT(ISERROR(SEARCH("RDO",A8)))</formula>
    </cfRule>
  </conditionalFormatting>
  <conditionalFormatting sqref="A8:B8">
    <cfRule type="containsText" priority="381" operator="containsText" aboveAverage="0" equalAverage="0" bottom="0" percent="0" rank="0" text="RDO" dxfId="2114">
      <formula>NOT(ISERROR(SEARCH("RDO",A8)))</formula>
    </cfRule>
  </conditionalFormatting>
  <conditionalFormatting sqref="A8">
    <cfRule type="containsText" priority="382" operator="containsText" aboveAverage="0" equalAverage="0" bottom="0" percent="0" rank="0" text="RDO" dxfId="2114">
      <formula>NOT(ISERROR(SEARCH("RDO",A8)))</formula>
    </cfRule>
  </conditionalFormatting>
  <conditionalFormatting sqref="B8">
    <cfRule type="containsText" priority="383" operator="containsText" aboveAverage="0" equalAverage="0" bottom="0" percent="0" rank="0" text="RDO" dxfId="2114">
      <formula>NOT(ISERROR(SEARCH("RDO",B8)))</formula>
    </cfRule>
  </conditionalFormatting>
  <conditionalFormatting sqref="A4:B4">
    <cfRule type="containsText" priority="384" operator="containsText" aboveAverage="0" equalAverage="0" bottom="0" percent="0" rank="0" text="RDO" dxfId="2114">
      <formula>NOT(ISERROR(SEARCH("RDO",A4)))</formula>
    </cfRule>
  </conditionalFormatting>
  <conditionalFormatting sqref="A4:B4">
    <cfRule type="containsText" priority="385" operator="containsText" aboveAverage="0" equalAverage="0" bottom="0" percent="0" rank="0" text="RDO" dxfId="2114">
      <formula>NOT(ISERROR(SEARCH("RDO",A4)))</formula>
    </cfRule>
  </conditionalFormatting>
  <conditionalFormatting sqref="A4:B4">
    <cfRule type="containsText" priority="386" operator="containsText" aboveAverage="0" equalAverage="0" bottom="0" percent="0" rank="0" text="RDO" dxfId="2114">
      <formula>NOT(ISERROR(SEARCH("RDO",A4)))</formula>
    </cfRule>
  </conditionalFormatting>
  <conditionalFormatting sqref="A1:B1">
    <cfRule type="containsText" priority="387" operator="containsText" aboveAverage="0" equalAverage="0" bottom="0" percent="0" rank="0" text="RDO" dxfId="2114">
      <formula>NOT(ISERROR(SEARCH("RDO",A1)))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2025-03-20T09:18:43Z</dcterms:created>
  <dc:creator>openpyxl</dc:creator>
  <dc:description/>
  <dc:language>en-GB</dc:language>
  <cp:lastModifiedBy/>
  <dcterms:modified xsi:type="dcterms:W3CDTF">2025-08-06T03:13:02Z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