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SUS\Documents\Generalidades\"/>
    </mc:Choice>
  </mc:AlternateContent>
  <xr:revisionPtr revIDLastSave="0" documentId="13_ncr:1_{446F7784-DFC2-4D8B-BE7F-29743119EDE5}" xr6:coauthVersionLast="47" xr6:coauthVersionMax="47" xr10:uidLastSave="{00000000-0000-0000-0000-000000000000}"/>
  <bookViews>
    <workbookView xWindow="-108" yWindow="-108" windowWidth="23256" windowHeight="12456" firstSheet="14" activeTab="14" xr2:uid="{00000000-000D-0000-FFFF-FFFF00000000}"/>
  </bookViews>
  <sheets>
    <sheet name="Generalidades" sheetId="1" r:id="rId1"/>
    <sheet name="Ciclo vital" sheetId="21" r:id="rId2"/>
    <sheet name="CONTEXTO INSTITUCIONAL DE PROTE" sheetId="13" r:id="rId3"/>
    <sheet name="SEXUALIADAD, DERECHOS SEXUALES " sheetId="11" r:id="rId4"/>
    <sheet name="ESTRUCTURA DEMOGRAFICA" sheetId="12" r:id="rId5"/>
    <sheet name="Sector Economico" sheetId="2" r:id="rId6"/>
    <sheet name="Empresarial" sheetId="3" r:id="rId7"/>
    <sheet name="Numero de empresas por municipi" sheetId="4" r:id="rId8"/>
    <sheet name="Produccion" sheetId="5" r:id="rId9"/>
    <sheet name="Cultivos" sheetId="6" r:id="rId10"/>
    <sheet name="Graduados profesion" sheetId="9" r:id="rId11"/>
    <sheet name="CALIDAD DEL AGUA" sheetId="15" r:id="rId12"/>
    <sheet name="MORBILIDAD1" sheetId="16" r:id="rId13"/>
    <sheet name="MORTALIDAD1" sheetId="17" r:id="rId14"/>
    <sheet name="Tasa Deserción Sector Oficial" sheetId="18" r:id="rId15"/>
    <sheet name="CONDICIONES MATERNAS Y NUTRICIO" sheetId="14" r:id="rId16"/>
    <sheet name="Aranceles " sheetId="7" r:id="rId17"/>
    <sheet name="geologico" sheetId="8" r:id="rId18"/>
    <sheet name="Seguridad" sheetId="22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2" i="9"/>
  <c r="B9" i="21"/>
  <c r="C7" i="21" s="1"/>
  <c r="C2" i="21" l="1"/>
  <c r="C3" i="21"/>
  <c r="C4" i="21"/>
  <c r="C5" i="21"/>
  <c r="C6" i="21"/>
  <c r="C9" i="21" l="1"/>
</calcChain>
</file>

<file path=xl/sharedStrings.xml><?xml version="1.0" encoding="utf-8"?>
<sst xmlns="http://schemas.openxmlformats.org/spreadsheetml/2006/main" count="1432" uniqueCount="396">
  <si>
    <t>Pilar_Competitividad</t>
  </si>
  <si>
    <t>Indicador</t>
  </si>
  <si>
    <t>Año</t>
  </si>
  <si>
    <t>Valor</t>
  </si>
  <si>
    <t>Unidad</t>
  </si>
  <si>
    <t>Fuente</t>
  </si>
  <si>
    <t>Perfil General</t>
  </si>
  <si>
    <t>Población Total</t>
  </si>
  <si>
    <t>Habitantes</t>
  </si>
  <si>
    <t>N/A</t>
  </si>
  <si>
    <t>IDC 2025 / DANE</t>
  </si>
  <si>
    <t>Superficie</t>
  </si>
  <si>
    <t>km²</t>
  </si>
  <si>
    <t>Gobernación de Casanare</t>
  </si>
  <si>
    <t>PIB Departamental</t>
  </si>
  <si>
    <t>COP Millones</t>
  </si>
  <si>
    <t>PIB per cápita</t>
  </si>
  <si>
    <t>COP</t>
  </si>
  <si>
    <t>Puntaje General IDC</t>
  </si>
  <si>
    <t>Puntaje /10</t>
  </si>
  <si>
    <t>IDC 2025</t>
  </si>
  <si>
    <t>Infraestructura</t>
  </si>
  <si>
    <t>Costo de la energía eléctrica</t>
  </si>
  <si>
    <t>IDC 2025 / Superservicios</t>
  </si>
  <si>
    <t>Cobertura efectiva de gas natural y GLP</t>
  </si>
  <si>
    <t>Porcentaje de vías primarias en buen estado</t>
  </si>
  <si>
    <t>IDC 2025 / INVIAS</t>
  </si>
  <si>
    <t>Mercado Laboral</t>
  </si>
  <si>
    <t>Tasa Global de Participación</t>
  </si>
  <si>
    <t>7.87</t>
  </si>
  <si>
    <t>Tasa de Ocupación (Región Orinoquía)</t>
  </si>
  <si>
    <t>60.8</t>
  </si>
  <si>
    <t>%</t>
  </si>
  <si>
    <t>DANE (GEIH II Sem 2023)</t>
  </si>
  <si>
    <t>Capital Humano</t>
  </si>
  <si>
    <t>Pilar Educación Básica y Media</t>
  </si>
  <si>
    <t>7.65</t>
  </si>
  <si>
    <t>Cobertura neta en educación media</t>
  </si>
  <si>
    <t>7.68</t>
  </si>
  <si>
    <t>IDC 2025 / MEN</t>
  </si>
  <si>
    <t>Clima y Potencial Agroindustrial</t>
  </si>
  <si>
    <t>Horas de Sol Promedio</t>
  </si>
  <si>
    <t>kWh/m²/día (promedio)</t>
  </si>
  <si>
    <t>IDEAM (Estimado regional)</t>
  </si>
  <si>
    <t>Frontera Agrícola</t>
  </si>
  <si>
    <t>Hectáreas</t>
  </si>
  <si>
    <t>UPRA</t>
  </si>
  <si>
    <t>Inventario Ganadero Bovino</t>
  </si>
  <si>
    <t>Cabezas (estimado)</t>
  </si>
  <si>
    <t>ICA / FEDEGAN</t>
  </si>
  <si>
    <t>Entorno para Negocios</t>
  </si>
  <si>
    <t>Facilitación de trámites</t>
  </si>
  <si>
    <t>7.13</t>
  </si>
  <si>
    <t>IDC 2025 / Confecámaras</t>
  </si>
  <si>
    <t>Pilar Entorno para los Negocios</t>
  </si>
  <si>
    <t>Sector Económico</t>
  </si>
  <si>
    <t>Explotación de minas y canteras</t>
  </si>
  <si>
    <t>Comercio al por mayor y al por menor</t>
  </si>
  <si>
    <t>Agricultura, ganadería, caza, silvicultura y pesca</t>
  </si>
  <si>
    <t>Administración pública y defensa / Educación / Salud</t>
  </si>
  <si>
    <t>Industrias manufactureras</t>
  </si>
  <si>
    <t>Actividades inmobiliarias</t>
  </si>
  <si>
    <t>Suministro de electricidad, gas, vapor y aire acondicionado</t>
  </si>
  <si>
    <t>0.4</t>
  </si>
  <si>
    <t>Construcción</t>
  </si>
  <si>
    <t>Otros Sectores</t>
  </si>
  <si>
    <t>Total</t>
  </si>
  <si>
    <t>Tamaño de Empresa</t>
  </si>
  <si>
    <t>Número de Empresas</t>
  </si>
  <si>
    <t>Micro</t>
  </si>
  <si>
    <t>94.7</t>
  </si>
  <si>
    <t>Pequeña</t>
  </si>
  <si>
    <t>Mediana</t>
  </si>
  <si>
    <t>0.7</t>
  </si>
  <si>
    <t>Grande</t>
  </si>
  <si>
    <t>Municipio</t>
  </si>
  <si>
    <t>Yopal</t>
  </si>
  <si>
    <t>51.0</t>
  </si>
  <si>
    <t>Villanueva</t>
  </si>
  <si>
    <t>Aguazul</t>
  </si>
  <si>
    <t>Paz de Ariporo</t>
  </si>
  <si>
    <t>Tauramena</t>
  </si>
  <si>
    <t>Monterrey</t>
  </si>
  <si>
    <t>Producto</t>
  </si>
  <si>
    <t>Ranking Nacional</t>
  </si>
  <si>
    <t>Gas Natural</t>
  </si>
  <si>
    <t>#1</t>
  </si>
  <si>
    <t>Pies cúbicos</t>
  </si>
  <si>
    <t>ANH</t>
  </si>
  <si>
    <t>Arroz</t>
  </si>
  <si>
    <t>34% de la producción nacional</t>
  </si>
  <si>
    <t>Porcentaje del total</t>
  </si>
  <si>
    <t>DANE, ENAM</t>
  </si>
  <si>
    <t>Petróleo</t>
  </si>
  <si>
    <t>#2</t>
  </si>
  <si>
    <t>Barriles</t>
  </si>
  <si>
    <t>Palma de Aceite</t>
  </si>
  <si>
    <t>#4</t>
  </si>
  <si>
    <t>14% del área nacional</t>
  </si>
  <si>
    <t>DANE, SISPAP</t>
  </si>
  <si>
    <t>Hato Ganadero</t>
  </si>
  <si>
    <t>#5</t>
  </si>
  <si>
    <t>Cabezas de ganado</t>
  </si>
  <si>
    <t>ICA</t>
  </si>
  <si>
    <t>Sector</t>
  </si>
  <si>
    <t>Criterio</t>
  </si>
  <si>
    <t>Valor Actual en Casanare</t>
  </si>
  <si>
    <t>Escenario Ideal</t>
  </si>
  <si>
    <t>Rendimiento (ton/ha)</t>
  </si>
  <si>
    <t>34.0%</t>
  </si>
  <si>
    <t>Palma</t>
  </si>
  <si>
    <t>Rendimiento Aceite crudo (ton/ha)</t>
  </si>
  <si>
    <t>6.0</t>
  </si>
  <si>
    <t>62.2%</t>
  </si>
  <si>
    <t>Café</t>
  </si>
  <si>
    <t>0.9</t>
  </si>
  <si>
    <t>Piña MD2</t>
  </si>
  <si>
    <t>66.7%</t>
  </si>
  <si>
    <t>Ganadería</t>
  </si>
  <si>
    <t>Natalidad promedio (%)</t>
  </si>
  <si>
    <t>40%-50%</t>
  </si>
  <si>
    <t>26.0% - 57.5%</t>
  </si>
  <si>
    <t>Partida Arancelaria</t>
  </si>
  <si>
    <t>Descripción del Producto</t>
  </si>
  <si>
    <t>Petróleo crudo</t>
  </si>
  <si>
    <t>Tubos y perfiles de hierro o acero</t>
  </si>
  <si>
    <t>Medicamentos dosificados</t>
  </si>
  <si>
    <t>2023 (acum.)</t>
  </si>
  <si>
    <t>Grupos electrógenos</t>
  </si>
  <si>
    <t>Demás máquinas</t>
  </si>
  <si>
    <t>Instrumentos de geodesia</t>
  </si>
  <si>
    <t>Preparaciones aglutinantes</t>
  </si>
  <si>
    <t>Área de Conocimiento</t>
  </si>
  <si>
    <t>Número de Graduados</t>
  </si>
  <si>
    <t>Administración de Empresas y Derecho</t>
  </si>
  <si>
    <t>Ingeniería, Industria y Construcción</t>
  </si>
  <si>
    <t>Ciencias Sociales, Periodismo e Información</t>
  </si>
  <si>
    <t>Salud y Bienestar</t>
  </si>
  <si>
    <t>Educación</t>
  </si>
  <si>
    <t>Ciencias Naturales, Matemáticas y Estadística</t>
  </si>
  <si>
    <t>Agropecuario, Silvicultura, Pesca y Veterinaria</t>
  </si>
  <si>
    <t>Tecnologías de la Información y la Comunicación (TIC)</t>
  </si>
  <si>
    <t>Otros</t>
  </si>
  <si>
    <t>DANE 2024</t>
  </si>
  <si>
    <t>Cacao</t>
  </si>
  <si>
    <t>Cantidad de Hectareas</t>
  </si>
  <si>
    <t>NA</t>
  </si>
  <si>
    <t>Numero de animales</t>
  </si>
  <si>
    <t xml:space="preserve">Dato de Producción </t>
  </si>
  <si>
    <t>ITEM</t>
  </si>
  <si>
    <t>Programa</t>
  </si>
  <si>
    <t>Tema</t>
  </si>
  <si>
    <t>Subtema</t>
  </si>
  <si>
    <t xml:space="preserve">Dimensión </t>
  </si>
  <si>
    <t>Variables</t>
  </si>
  <si>
    <t>Tipo de Medida</t>
  </si>
  <si>
    <t>Nivel de Desgragación Indicadores</t>
  </si>
  <si>
    <t>Estado</t>
  </si>
  <si>
    <t>Año de creación</t>
  </si>
  <si>
    <t>Año de baja</t>
  </si>
  <si>
    <t>Fuente indicador</t>
  </si>
  <si>
    <t>Periodo tiempo</t>
  </si>
  <si>
    <t>Observaciones</t>
  </si>
  <si>
    <t>Salud</t>
  </si>
  <si>
    <t>Salud Pública</t>
  </si>
  <si>
    <t>Sexualidad, derechos sexuales y reproductivos</t>
  </si>
  <si>
    <t>Fecundidad</t>
  </si>
  <si>
    <t>Análisis de Situación en Salud</t>
  </si>
  <si>
    <t>Número de nacidos vivos de adolescentes de 10 a 19 años x 1.000
------------------------------------------------
Número de adolescentes de 10 a 19 años.</t>
  </si>
  <si>
    <t>Tasa de fecundidad específica en adolescentes de 10 a 19 años</t>
  </si>
  <si>
    <t>Tasa</t>
  </si>
  <si>
    <t>DEPARTAMENTO</t>
  </si>
  <si>
    <t>Vigente</t>
  </si>
  <si>
    <t>SISPRO - Ministerio de Salud y Protección Social | DANE</t>
  </si>
  <si>
    <t>2018-2024*</t>
  </si>
  <si>
    <t>Dato de vigencia 2024 preliminar calculado con nacimientos y proyecciones poblacionales post-covid.</t>
  </si>
  <si>
    <t>ESTRUCTURA DEMOGRÁFICA</t>
  </si>
  <si>
    <t>Demográficos y Estadísticas vitales</t>
  </si>
  <si>
    <t>Número de nacimientos x 100
------------------------------------------------
Número de mujeres de 15 a 49 años de edad</t>
  </si>
  <si>
    <t>Tasa general de fecundidad</t>
  </si>
  <si>
    <t>2018-2028</t>
  </si>
  <si>
    <t>Probabilidad de muerte o vida de una población en función de su edad</t>
  </si>
  <si>
    <t>Esperanza de vida al nacer</t>
  </si>
  <si>
    <t>Número</t>
  </si>
  <si>
    <t>Principales indicadores: cambio demográficoo | DANE</t>
  </si>
  <si>
    <t>2005-2050</t>
  </si>
  <si>
    <t>Número de nacimientos</t>
  </si>
  <si>
    <t>Nacimientos</t>
  </si>
  <si>
    <t>2018-2030</t>
  </si>
  <si>
    <t>Datos preliminares, base de datos no se encuentra cerrada.</t>
  </si>
  <si>
    <t>Número de nacimientos en un período x 1000
----------------------------------------
Población general</t>
  </si>
  <si>
    <t>Tasa bruta de natalidad</t>
  </si>
  <si>
    <t>CONTEXTO INSTITUCIONAL DE PROTECCIÓN SOCIAL</t>
  </si>
  <si>
    <t>Migrantes</t>
  </si>
  <si>
    <t>No de migrantes asegurados al SGSSS en el DPTO de Casanare</t>
  </si>
  <si>
    <t>Cobertura afiliación al SGSSS de migrantes en el DPTO de Casanare</t>
  </si>
  <si>
    <t>Contributivo BDUA – ADRES | Subsidiado BDUA – ADRES | DANE</t>
  </si>
  <si>
    <t>2021-2024</t>
  </si>
  <si>
    <t>CONDICIONES MATERNAS Y NUTRICIONALES</t>
  </si>
  <si>
    <t>Condiciones maternas y nutricionales</t>
  </si>
  <si>
    <t>Número de casos de Morbilidad Materna Extrema reportados por la autoridad sanitaria para un año dado en el DPTO de Casanare * 1000 (n.v.)
---------------------------------------------------------
Total de mujeres en gestación o dentro de los 42 días siguientes a la terminación del embarazo</t>
  </si>
  <si>
    <t>Tasa de incidencia Morbilidad Materna Extrema en el DPTO de Casanare</t>
  </si>
  <si>
    <t>NACIONAL</t>
  </si>
  <si>
    <t>54,29</t>
  </si>
  <si>
    <t>SIVIGILA departamental con retroalimentación INS</t>
  </si>
  <si>
    <t>2005-2024*</t>
  </si>
  <si>
    <t>Dato vigencia 2024 es preliminar</t>
  </si>
  <si>
    <t>49,61</t>
  </si>
  <si>
    <t>53,91</t>
  </si>
  <si>
    <t>Calidad del agua</t>
  </si>
  <si>
    <t>IRCA</t>
  </si>
  <si>
    <t>Salud Ambiental</t>
  </si>
  <si>
    <r>
      <rPr>
        <sz val="9"/>
        <color theme="1"/>
        <rFont val="Calibri"/>
        <family val="2"/>
      </rPr>
      <t xml:space="preserve">Ʃ IRCAs obtenidos de muestras periodo </t>
    </r>
    <r>
      <rPr>
        <sz val="9"/>
        <color theme="1"/>
        <rFont val="Arial"/>
        <family val="2"/>
      </rPr>
      <t xml:space="preserve">en el DPTO * 100 
---------------------------------------------------------
</t>
    </r>
    <r>
      <rPr>
        <sz val="9"/>
        <color theme="1"/>
        <rFont val="Calibri"/>
        <family val="2"/>
      </rPr>
      <t>Ʃ numero total de muestras periodo</t>
    </r>
  </si>
  <si>
    <t>Índice de Riesgo de la Calidad del Agua en el DPTO de Casanare</t>
  </si>
  <si>
    <t>Índice</t>
  </si>
  <si>
    <t>SIVICAP | Programa Salud Ambiental</t>
  </si>
  <si>
    <t>2007-2024</t>
  </si>
  <si>
    <t>MORBILIDAD</t>
  </si>
  <si>
    <t>Enfermedades transmisibles</t>
  </si>
  <si>
    <t>Número de casos de dengue reportados por la autoridad sanitaria para un año dado en el DPTO de Casanare</t>
  </si>
  <si>
    <t>Casos de Dengue reportados en el DPTO de Casanare</t>
  </si>
  <si>
    <t>SIVGILA con retroalimentación del INS</t>
  </si>
  <si>
    <t>2016-2024*</t>
  </si>
  <si>
    <t>Información de vigencia 2024 es preliminar, Instituto Nacional de Salud todavía no publica datos oficiales de casos depurados.</t>
  </si>
  <si>
    <t>MORTALIDAD</t>
  </si>
  <si>
    <t>Salud mental</t>
  </si>
  <si>
    <t>Número de suicidios x 100.000
--------------------------------------------
Población general</t>
  </si>
  <si>
    <t>Mortalidad por Lesiones autoinfligidas intencionalmente (suicidios)</t>
  </si>
  <si>
    <t>SISPRO - Ministerio de Salud y Protección Social | DANE | Medicina Legal</t>
  </si>
  <si>
    <t>Rezago de información depurada y certificada por fuentes nacionales para mortalidad de 2 años. Hasta el momento se certifica hasta el año 2024 preliminar por MinSalud.</t>
  </si>
  <si>
    <t>Número de defunciones x 100.000 
---------------------------------------------------
Población general</t>
  </si>
  <si>
    <t>Tasa mortalidad general</t>
  </si>
  <si>
    <t>2020-2024*</t>
  </si>
  <si>
    <t>Seguridad Alimentaria y Nutricional</t>
  </si>
  <si>
    <t>Número de muertes en menores de 5 años con causa básica de desnutrición aguda x 100.000
--------------------------------------------
Total de población menor de 5 años</t>
  </si>
  <si>
    <t>Tasa de mortalidad por desnutrición aguda</t>
  </si>
  <si>
    <t>SIVIGILA | Programa de Seguridad Alimentaria y nutricional</t>
  </si>
  <si>
    <t>2013-2024*</t>
  </si>
  <si>
    <t>Dato para la vigencia 2024 es preliminar, suministrado por cálculos del Programa de Seguridad Alimentaria y Nutricional</t>
  </si>
  <si>
    <t>Numero</t>
  </si>
  <si>
    <t>Desertores</t>
  </si>
  <si>
    <t>Matrícula</t>
  </si>
  <si>
    <t>Tasa Deserción</t>
  </si>
  <si>
    <t>2.49%</t>
  </si>
  <si>
    <t>Chámeza</t>
  </si>
  <si>
    <t>1.24%</t>
  </si>
  <si>
    <t>Hato Corozal</t>
  </si>
  <si>
    <t>3.74%</t>
  </si>
  <si>
    <t>La Salina</t>
  </si>
  <si>
    <t>1.84%</t>
  </si>
  <si>
    <t>Maní</t>
  </si>
  <si>
    <t>3.90%</t>
  </si>
  <si>
    <t>2.73%</t>
  </si>
  <si>
    <t>Nunchía</t>
  </si>
  <si>
    <t>1.93%</t>
  </si>
  <si>
    <t>Orocué</t>
  </si>
  <si>
    <t>5.23%</t>
  </si>
  <si>
    <t>2.93%</t>
  </si>
  <si>
    <t>Pore</t>
  </si>
  <si>
    <t>3.64%</t>
  </si>
  <si>
    <t>Recetor</t>
  </si>
  <si>
    <t>4.48%</t>
  </si>
  <si>
    <t>Sabanalarga</t>
  </si>
  <si>
    <t>1.98%</t>
  </si>
  <si>
    <t>Sácama</t>
  </si>
  <si>
    <t>3.00%</t>
  </si>
  <si>
    <t>San Luis de Palenque</t>
  </si>
  <si>
    <t>Támara</t>
  </si>
  <si>
    <t>2.28%</t>
  </si>
  <si>
    <t>2.36%</t>
  </si>
  <si>
    <t>Trinidad</t>
  </si>
  <si>
    <t>2.71%</t>
  </si>
  <si>
    <t>Total general</t>
  </si>
  <si>
    <t>3.13%</t>
  </si>
  <si>
    <t>1.20%</t>
  </si>
  <si>
    <t>1.79%</t>
  </si>
  <si>
    <t>2.54%</t>
  </si>
  <si>
    <t>3.45%</t>
  </si>
  <si>
    <t>0.95%</t>
  </si>
  <si>
    <t>0.34%</t>
  </si>
  <si>
    <t>3.61%</t>
  </si>
  <si>
    <t>1.77%</t>
  </si>
  <si>
    <t>1.63%</t>
  </si>
  <si>
    <t>3.28%</t>
  </si>
  <si>
    <t>2.03%</t>
  </si>
  <si>
    <t>1.08%</t>
  </si>
  <si>
    <t>0.93%</t>
  </si>
  <si>
    <t>1.65%</t>
  </si>
  <si>
    <t>5.13%</t>
  </si>
  <si>
    <t>1.32%</t>
  </si>
  <si>
    <t>1.90%</t>
  </si>
  <si>
    <t>2.99%</t>
  </si>
  <si>
    <t>1.25%</t>
  </si>
  <si>
    <t>4.77%</t>
  </si>
  <si>
    <t>1.13%</t>
  </si>
  <si>
    <t>6.30%</t>
  </si>
  <si>
    <t>5.69%</t>
  </si>
  <si>
    <t>8.18%</t>
  </si>
  <si>
    <t>5.25%</t>
  </si>
  <si>
    <t>6.80%</t>
  </si>
  <si>
    <t>3.83%</t>
  </si>
  <si>
    <t>6.88%</t>
  </si>
  <si>
    <t>3.17%</t>
  </si>
  <si>
    <t>4.78%</t>
  </si>
  <si>
    <t>5.56%</t>
  </si>
  <si>
    <t>3.09%</t>
  </si>
  <si>
    <t>7.78%</t>
  </si>
  <si>
    <t>4.86%</t>
  </si>
  <si>
    <t>5.01%</t>
  </si>
  <si>
    <t>3.34%</t>
  </si>
  <si>
    <t>1.75%</t>
  </si>
  <si>
    <t>6.47%</t>
  </si>
  <si>
    <t>6.12%</t>
  </si>
  <si>
    <t>6.15%</t>
  </si>
  <si>
    <t>3.71%</t>
  </si>
  <si>
    <t>3.20%</t>
  </si>
  <si>
    <t>4.74%</t>
  </si>
  <si>
    <t>3.54%</t>
  </si>
  <si>
    <t>5.37%</t>
  </si>
  <si>
    <t>3.05%</t>
  </si>
  <si>
    <t>2.16%</t>
  </si>
  <si>
    <t>2.57%</t>
  </si>
  <si>
    <t>3.57%</t>
  </si>
  <si>
    <t>4.43%</t>
  </si>
  <si>
    <t>2.97%</t>
  </si>
  <si>
    <t>4.87%</t>
  </si>
  <si>
    <t>4.50%</t>
  </si>
  <si>
    <t>4.17%</t>
  </si>
  <si>
    <t>3.23%</t>
  </si>
  <si>
    <t>1.03%</t>
  </si>
  <si>
    <t>4.82%</t>
  </si>
  <si>
    <t>5.80%</t>
  </si>
  <si>
    <t>3.16%</t>
  </si>
  <si>
    <t>1.57%</t>
  </si>
  <si>
    <t>6.36%</t>
  </si>
  <si>
    <t>3.42%</t>
  </si>
  <si>
    <t>3.47%</t>
  </si>
  <si>
    <t>2.40%</t>
  </si>
  <si>
    <t>3.97%</t>
  </si>
  <si>
    <t>3.24%</t>
  </si>
  <si>
    <t>3.62%</t>
  </si>
  <si>
    <t>4.81%</t>
  </si>
  <si>
    <t>4.41%</t>
  </si>
  <si>
    <t>4.85%</t>
  </si>
  <si>
    <t>4.07%</t>
  </si>
  <si>
    <t>4.54%</t>
  </si>
  <si>
    <t>6.93%</t>
  </si>
  <si>
    <t>2.59%</t>
  </si>
  <si>
    <t>5.53%</t>
  </si>
  <si>
    <t>4.62%</t>
  </si>
  <si>
    <t>5.06%</t>
  </si>
  <si>
    <t>4.24%</t>
  </si>
  <si>
    <t>6.16%</t>
  </si>
  <si>
    <t>4.73%</t>
  </si>
  <si>
    <t>5.46%</t>
  </si>
  <si>
    <t>4.76%</t>
  </si>
  <si>
    <t>3.80%</t>
  </si>
  <si>
    <t>Ciclo vital</t>
  </si>
  <si>
    <t>Población</t>
  </si>
  <si>
    <t>Peso relativo</t>
  </si>
  <si>
    <t>Primera infancia 0-5 años</t>
  </si>
  <si>
    <t>Infancia   6- 11 años</t>
  </si>
  <si>
    <t>Adolescencia 12- 18 años</t>
  </si>
  <si>
    <t>Juventud 19- 28 Años</t>
  </si>
  <si>
    <t>Adultez   29- 59 años</t>
  </si>
  <si>
    <t>Persona Mayor 60 años y más</t>
  </si>
  <si>
    <t>Organismos de Control</t>
  </si>
  <si>
    <t>Homicidios</t>
  </si>
  <si>
    <t>SIEDCO / Dirección de Seguridad y Convivencia Ciudadana</t>
  </si>
  <si>
    <t>Homicidios en Siniestros Víales</t>
  </si>
  <si>
    <t>Hurto a Personas</t>
  </si>
  <si>
    <t>Lesiones Personales</t>
  </si>
  <si>
    <t>Violencia Intrafamiliar</t>
  </si>
  <si>
    <t>Gobierno Territorial</t>
  </si>
  <si>
    <t>Inundaciones</t>
  </si>
  <si>
    <t>Familias</t>
  </si>
  <si>
    <t>Dirección Departamental de Gestión de Riesgos de Desastres</t>
  </si>
  <si>
    <t>Deslizamiento</t>
  </si>
  <si>
    <t>Represamiento</t>
  </si>
  <si>
    <t>Riesgo Eléctrico</t>
  </si>
  <si>
    <t>Organismos de Acción Comunal de primer y segundo grado beneficiados con procesos de Asistencia Técnica</t>
  </si>
  <si>
    <t>Dirección de Desarrollo Comunitario</t>
  </si>
  <si>
    <t>Afiliados y dignatarios atendidos</t>
  </si>
  <si>
    <t>Asociaciones NARP Beneficiadas</t>
  </si>
  <si>
    <t>Cabildos Indígenas con Asistencia Tecnica</t>
  </si>
  <si>
    <t>Número de Personas Capacitadas</t>
  </si>
  <si>
    <t>397805 millones</t>
  </si>
  <si>
    <t>Pilar Competitividad</t>
  </si>
  <si>
    <t>RankingNacional2025</t>
  </si>
  <si>
    <t>Valor FOB Miles de USD</t>
  </si>
  <si>
    <t>Valor CIF Miles de USD</t>
  </si>
  <si>
    <t xml:space="preserve">Porcentaje del Total </t>
  </si>
  <si>
    <t xml:space="preserve">Brecha de Mejora Potencial </t>
  </si>
  <si>
    <t>Porcentaje del Total</t>
  </si>
  <si>
    <t xml:space="preserve">Participación Porcentual </t>
  </si>
  <si>
    <t>Valor Aproximado COP Billones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</si>
</sst>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.mm"/>
    <numFmt numFmtId="165" formatCode="d\.m"/>
    <numFmt numFmtId="166" formatCode="0.0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12"/>
      <color rgb="FF000000"/>
      <name val="Arial"/>
      <family val="2"/>
    </font>
    <font>
      <sz val="8"/>
      <color theme="1"/>
      <name val="Century Gothic"/>
      <family val="2"/>
    </font>
    <font>
      <sz val="10"/>
      <color rgb="FF434343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356854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rgb="FF000000"/>
      </top>
      <bottom style="medium">
        <color theme="9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284E3F"/>
      </bottom>
      <diagonal/>
    </border>
    <border>
      <left style="medium">
        <color rgb="FFFFFFFF"/>
      </left>
      <right style="medium">
        <color rgb="FFFFFFFF"/>
      </right>
      <top style="medium">
        <color rgb="FF284E3F"/>
      </top>
      <bottom style="medium">
        <color rgb="FFF6F8F9"/>
      </bottom>
      <diagonal/>
    </border>
    <border>
      <left style="medium">
        <color rgb="FFF6F8F9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F6F8F9"/>
      </left>
      <right style="medium">
        <color rgb="FFF6F8F9"/>
      </right>
      <top style="medium">
        <color rgb="FFCCCCCC"/>
      </top>
      <bottom style="medium">
        <color rgb="FF284E3F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0" fillId="2" borderId="0" xfId="0" applyFill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165" fontId="0" fillId="0" borderId="0" xfId="0" applyNumberFormat="1"/>
    <xf numFmtId="0" fontId="4" fillId="0" borderId="0" xfId="0" applyFont="1"/>
    <xf numFmtId="0" fontId="3" fillId="0" borderId="0" xfId="0" applyFont="1"/>
    <xf numFmtId="0" fontId="2" fillId="2" borderId="0" xfId="0" applyFont="1" applyFill="1" applyAlignment="1">
      <alignment horizontal="left"/>
    </xf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/>
    <xf numFmtId="0" fontId="6" fillId="3" borderId="16" xfId="0" applyFont="1" applyFill="1" applyBorder="1"/>
    <xf numFmtId="0" fontId="6" fillId="3" borderId="17" xfId="0" applyFont="1" applyFill="1" applyBorder="1"/>
    <xf numFmtId="0" fontId="6" fillId="3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vertical="center"/>
    </xf>
    <xf numFmtId="0" fontId="8" fillId="4" borderId="19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wrapText="1"/>
    </xf>
    <xf numFmtId="0" fontId="12" fillId="0" borderId="27" xfId="0" applyFont="1" applyBorder="1" applyAlignment="1">
      <alignment wrapText="1"/>
    </xf>
    <xf numFmtId="0" fontId="12" fillId="0" borderId="27" xfId="0" applyFont="1" applyBorder="1" applyAlignment="1">
      <alignment horizontal="right" wrapText="1"/>
    </xf>
    <xf numFmtId="0" fontId="13" fillId="9" borderId="28" xfId="0" applyFont="1" applyFill="1" applyBorder="1" applyAlignment="1">
      <alignment horizontal="left" vertical="center" wrapText="1"/>
    </xf>
    <xf numFmtId="10" fontId="13" fillId="9" borderId="29" xfId="0" applyNumberFormat="1" applyFont="1" applyFill="1" applyBorder="1" applyAlignment="1">
      <alignment horizontal="right" vertical="center" wrapText="1"/>
    </xf>
    <xf numFmtId="0" fontId="13" fillId="9" borderId="28" xfId="0" applyFont="1" applyFill="1" applyBorder="1" applyAlignment="1">
      <alignment vertical="center" wrapText="1"/>
    </xf>
    <xf numFmtId="0" fontId="13" fillId="9" borderId="29" xfId="0" applyFont="1" applyFill="1" applyBorder="1" applyAlignment="1">
      <alignment horizontal="right" vertical="center" wrapText="1"/>
    </xf>
    <xf numFmtId="0" fontId="13" fillId="9" borderId="30" xfId="0" applyFont="1" applyFill="1" applyBorder="1" applyAlignment="1">
      <alignment horizontal="center" vertical="center" wrapText="1"/>
    </xf>
    <xf numFmtId="9" fontId="13" fillId="9" borderId="32" xfId="0" applyNumberFormat="1" applyFont="1" applyFill="1" applyBorder="1" applyAlignment="1">
      <alignment horizontal="right" vertical="center" wrapText="1"/>
    </xf>
    <xf numFmtId="0" fontId="4" fillId="10" borderId="33" xfId="0" applyFont="1" applyFill="1" applyBorder="1" applyAlignment="1">
      <alignment wrapText="1"/>
    </xf>
    <xf numFmtId="0" fontId="4" fillId="10" borderId="33" xfId="0" applyFont="1" applyFill="1" applyBorder="1" applyAlignment="1">
      <alignment horizontal="right" wrapText="1"/>
    </xf>
    <xf numFmtId="0" fontId="4" fillId="10" borderId="33" xfId="0" applyFont="1" applyFill="1" applyBorder="1" applyAlignment="1">
      <alignment vertical="center"/>
    </xf>
    <xf numFmtId="0" fontId="4" fillId="9" borderId="34" xfId="0" applyFont="1" applyFill="1" applyBorder="1" applyAlignment="1">
      <alignment wrapText="1"/>
    </xf>
    <xf numFmtId="0" fontId="4" fillId="9" borderId="34" xfId="0" applyFont="1" applyFill="1" applyBorder="1" applyAlignment="1">
      <alignment horizontal="right" wrapText="1"/>
    </xf>
    <xf numFmtId="0" fontId="4" fillId="9" borderId="34" xfId="0" applyFont="1" applyFill="1" applyBorder="1" applyAlignment="1">
      <alignment vertical="center"/>
    </xf>
    <xf numFmtId="0" fontId="4" fillId="10" borderId="34" xfId="0" applyFont="1" applyFill="1" applyBorder="1" applyAlignment="1">
      <alignment wrapText="1"/>
    </xf>
    <xf numFmtId="0" fontId="4" fillId="10" borderId="34" xfId="0" applyFont="1" applyFill="1" applyBorder="1" applyAlignment="1">
      <alignment horizontal="right" wrapText="1"/>
    </xf>
    <xf numFmtId="0" fontId="4" fillId="10" borderId="34" xfId="0" applyFont="1" applyFill="1" applyBorder="1" applyAlignment="1">
      <alignment vertical="center"/>
    </xf>
    <xf numFmtId="0" fontId="4" fillId="11" borderId="35" xfId="0" applyFont="1" applyFill="1" applyBorder="1" applyAlignment="1">
      <alignment vertical="center" wrapText="1"/>
    </xf>
    <xf numFmtId="0" fontId="4" fillId="11" borderId="36" xfId="0" applyFont="1" applyFill="1" applyBorder="1" applyAlignment="1">
      <alignment vertical="center" wrapText="1"/>
    </xf>
    <xf numFmtId="0" fontId="4" fillId="11" borderId="37" xfId="0" applyFont="1" applyFill="1" applyBorder="1" applyAlignment="1">
      <alignment vertical="center" wrapText="1"/>
    </xf>
    <xf numFmtId="2" fontId="13" fillId="9" borderId="0" xfId="0" applyNumberFormat="1" applyFont="1" applyFill="1" applyAlignment="1">
      <alignment horizontal="right" vertical="center" wrapText="1"/>
    </xf>
    <xf numFmtId="2" fontId="13" fillId="9" borderId="0" xfId="0" applyNumberFormat="1" applyFont="1" applyFill="1" applyAlignment="1">
      <alignment vertical="center" wrapText="1"/>
    </xf>
    <xf numFmtId="2" fontId="13" fillId="9" borderId="31" xfId="0" applyNumberFormat="1" applyFont="1" applyFill="1" applyBorder="1" applyAlignment="1">
      <alignment horizontal="right" vertical="center" wrapText="1"/>
    </xf>
    <xf numFmtId="3" fontId="2" fillId="0" borderId="0" xfId="0" applyNumberFormat="1" applyFont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14" fillId="9" borderId="38" xfId="0" applyFont="1" applyFill="1" applyBorder="1" applyAlignment="1">
      <alignment vertical="center" wrapText="1"/>
    </xf>
    <xf numFmtId="0" fontId="14" fillId="10" borderId="39" xfId="0" applyFont="1" applyFill="1" applyBorder="1" applyAlignment="1">
      <alignment horizontal="right" vertical="center" wrapText="1"/>
    </xf>
    <xf numFmtId="0" fontId="14" fillId="9" borderId="40" xfId="0" applyFont="1" applyFill="1" applyBorder="1" applyAlignment="1">
      <alignment horizontal="right" vertical="center" wrapText="1"/>
    </xf>
    <xf numFmtId="0" fontId="14" fillId="10" borderId="41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/>
    </xf>
    <xf numFmtId="166" fontId="5" fillId="12" borderId="5" xfId="0" applyNumberFormat="1" applyFont="1" applyFill="1" applyBorder="1" applyAlignment="1">
      <alignment vertical="center"/>
    </xf>
    <xf numFmtId="0" fontId="4" fillId="12" borderId="0" xfId="0" applyFont="1" applyFill="1" applyAlignment="1">
      <alignment horizontal="right"/>
    </xf>
    <xf numFmtId="0" fontId="4" fillId="12" borderId="0" xfId="0" applyFont="1" applyFill="1"/>
    <xf numFmtId="9" fontId="0" fillId="12" borderId="0" xfId="0" applyNumberFormat="1" applyFill="1"/>
    <xf numFmtId="0" fontId="0" fillId="12" borderId="0" xfId="0" applyFill="1"/>
    <xf numFmtId="0" fontId="2" fillId="12" borderId="0" xfId="0" applyFont="1" applyFill="1"/>
    <xf numFmtId="2" fontId="2" fillId="12" borderId="0" xfId="0" applyNumberFormat="1" applyFont="1" applyFill="1" applyAlignment="1">
      <alignment horizontal="right"/>
    </xf>
    <xf numFmtId="0" fontId="3" fillId="12" borderId="0" xfId="0" applyFont="1" applyFill="1"/>
    <xf numFmtId="10" fontId="2" fillId="0" borderId="0" xfId="0" applyNumberFormat="1" applyFont="1"/>
    <xf numFmtId="10" fontId="12" fillId="0" borderId="27" xfId="0" applyNumberFormat="1" applyFont="1" applyBorder="1" applyAlignment="1">
      <alignment horizontal="right" wrapText="1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Generalidade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ector Economico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3BC548F8-8B42-450F-B4D2-2DEA849AB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3BC435AF-444F-4F14-8506-2AB2CBA58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9CB33D25-20D7-408F-9BBA-EB0BBF0CA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D184FD10-953A-494A-AE8E-37F965179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CF0AA7EB-6F6D-4B7A-AF22-2173602FE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2C743193-E1F0-468F-BF81-52D49E4B8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7D61D61C-ABDB-4E25-B27C-DDB030B77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B8D3F31D-1817-4EAC-A61E-81580852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466033CC-EB43-4D03-B1C9-E75D201D2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7840E0FF-3C06-4732-BB62-B82EFE81E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751F56F7-25C7-46BB-9FC6-817D0F09D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7140339F-DDD1-4EA4-8680-F3285624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68B9F348-06A0-4930-8695-43ABE3272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8BA9658D-5019-4FBB-83C3-931932149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862681C6-4355-4CD5-8985-BD3F907AC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5F34E1DF-DCDE-4761-862C-4F3BC2DEE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CDA25372-CB15-4360-A2D4-A8434E71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9595DCED-5FD2-4A2D-8E5E-5DB810150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0FAAAEDB-F7F8-4FBA-9995-B4F242BF0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6477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B6E46190-43B9-4D99-8742-8E9A1A8F1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6477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8BD00E42-B2A4-47DE-B5F8-BB02C3A4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6477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B083AAF1-77F9-49F9-BD95-DFDF577E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11049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CF3FAD86-416E-4395-B045-BBE3E99E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11049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4BE8FBE6-D35A-4395-BB1D-097ECD43C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11049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1E5A0C4E-5E84-4B33-8A13-70B68BF2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EC585857-D8E8-4BBC-95F9-96FB0696D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90625B48-7F37-4442-9547-4C6459C7D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F44260BD-A78E-47CF-BD5E-853EC6F46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A5072E2E-5E15-417B-BDE7-57FEB160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29AE8593-9A9D-44D5-B1F6-638436CBB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B817EF63-8422-4454-B8AD-8C9B7CDA4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6DEC5C39-C219-4C32-8515-18838DFFB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4BFB8833-CF0F-42F9-AEF4-683FB67C7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D99DCD28-3DA4-427B-9C4F-B5684F62E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714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E768E9E9-888C-4002-8F0A-960246657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714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8704D6C7-7BC8-4C62-9729-C9258DFAF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714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8EEB991B-0008-4D6C-A066-2E6EC3FDE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898ECAF7-7559-4498-B034-0F44EFAF8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DC1A5953-69F1-44A5-8D93-34DD7304A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98265EB4-EAF6-4DE2-9302-9C093BB63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9E751B9D-B0A6-4B4A-BEEF-3C0E6422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CFC33554-F99D-471D-9003-1EB90312A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Overview" displayName="Data_Overview" ref="A1:G19">
  <tableColumns count="7">
    <tableColumn id="1" xr3:uid="{00000000-0010-0000-0000-000001000000}" name="Pilar_Competitividad"/>
    <tableColumn id="2" xr3:uid="{00000000-0010-0000-0000-000002000000}" name="Indicador"/>
    <tableColumn id="3" xr3:uid="{00000000-0010-0000-0000-000003000000}" name="Año"/>
    <tableColumn id="4" xr3:uid="{00000000-0010-0000-0000-000004000000}" name="Valor"/>
    <tableColumn id="5" xr3:uid="{00000000-0010-0000-0000-000005000000}" name="Unidad"/>
    <tableColumn id="6" xr3:uid="{00000000-0010-0000-0000-000006000000}" name="RankingNacional2025"/>
    <tableColumn id="7" xr3:uid="{00000000-0010-0000-0000-000007000000}" name="Fuente"/>
  </tableColumns>
  <tableStyleInfo name="Generalidad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1" displayName="Tabla_1" ref="A1:C11">
  <tableColumns count="3">
    <tableColumn id="1" xr3:uid="{00000000-0010-0000-0100-000001000000}" name="Sector Económico"/>
    <tableColumn id="2" xr3:uid="{00000000-0010-0000-0100-000002000000}" name="Participación Porcentual "/>
    <tableColumn id="3" xr3:uid="{00000000-0010-0000-0100-000003000000}" name="Valor Aproximado COP Billones"/>
  </tableColumns>
  <tableStyleInfo name="Sector Economic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zoomScale="75" zoomScaleNormal="75" workbookViewId="0">
      <pane ySplit="1" topLeftCell="A2" activePane="bottomLeft" state="frozen"/>
      <selection pane="bottomLeft" activeCell="D9" sqref="D9:D13"/>
    </sheetView>
  </sheetViews>
  <sheetFormatPr baseColWidth="10" defaultColWidth="12.5546875" defaultRowHeight="15.75" customHeight="1" x14ac:dyDescent="0.25"/>
  <cols>
    <col min="1" max="1" width="25.88671875" customWidth="1"/>
    <col min="2" max="2" width="35" customWidth="1"/>
    <col min="5" max="5" width="19.88671875" customWidth="1"/>
    <col min="6" max="6" width="26.44140625" customWidth="1"/>
    <col min="7" max="7" width="22.33203125" customWidth="1"/>
  </cols>
  <sheetData>
    <row r="1" spans="1:7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3" t="s">
        <v>388</v>
      </c>
      <c r="G1" s="3" t="s">
        <v>5</v>
      </c>
    </row>
    <row r="2" spans="1:7" ht="13.2" x14ac:dyDescent="0.25">
      <c r="A2" s="4" t="s">
        <v>6</v>
      </c>
      <c r="B2" s="5" t="s">
        <v>7</v>
      </c>
      <c r="C2" s="5">
        <v>2025</v>
      </c>
      <c r="D2" s="5">
        <v>481938</v>
      </c>
      <c r="E2" s="5" t="s">
        <v>8</v>
      </c>
      <c r="F2" s="5" t="s">
        <v>9</v>
      </c>
      <c r="G2" s="6" t="s">
        <v>10</v>
      </c>
    </row>
    <row r="3" spans="1:7" ht="13.2" x14ac:dyDescent="0.25">
      <c r="A3" s="7" t="s">
        <v>6</v>
      </c>
      <c r="B3" s="8" t="s">
        <v>11</v>
      </c>
      <c r="C3" s="8">
        <v>2024</v>
      </c>
      <c r="D3" s="8">
        <v>44640</v>
      </c>
      <c r="E3" s="8" t="s">
        <v>12</v>
      </c>
      <c r="F3" s="8" t="s">
        <v>9</v>
      </c>
      <c r="G3" s="9" t="s">
        <v>13</v>
      </c>
    </row>
    <row r="4" spans="1:7" ht="13.2" x14ac:dyDescent="0.25">
      <c r="A4" s="27" t="s">
        <v>6</v>
      </c>
      <c r="B4" s="28" t="s">
        <v>14</v>
      </c>
      <c r="C4" s="28">
        <v>2023</v>
      </c>
      <c r="D4" s="28">
        <v>23082000</v>
      </c>
      <c r="E4" s="5" t="s">
        <v>15</v>
      </c>
      <c r="F4" s="5" t="s">
        <v>9</v>
      </c>
      <c r="G4" s="6" t="s">
        <v>10</v>
      </c>
    </row>
    <row r="5" spans="1:7" ht="13.2" x14ac:dyDescent="0.25">
      <c r="A5" s="25" t="s">
        <v>6</v>
      </c>
      <c r="B5" s="26" t="s">
        <v>16</v>
      </c>
      <c r="C5" s="26">
        <v>2023</v>
      </c>
      <c r="D5" s="26">
        <v>49344971</v>
      </c>
      <c r="E5" s="8" t="s">
        <v>17</v>
      </c>
      <c r="F5" s="8" t="s">
        <v>9</v>
      </c>
      <c r="G5" s="9" t="s">
        <v>10</v>
      </c>
    </row>
    <row r="6" spans="1:7" ht="13.2" x14ac:dyDescent="0.25">
      <c r="A6" s="4" t="s">
        <v>6</v>
      </c>
      <c r="B6" s="5" t="s">
        <v>18</v>
      </c>
      <c r="C6" s="5">
        <v>2025</v>
      </c>
      <c r="D6" s="10">
        <v>45662</v>
      </c>
      <c r="E6" s="5" t="s">
        <v>19</v>
      </c>
      <c r="F6" s="5">
        <v>17</v>
      </c>
      <c r="G6" s="6" t="s">
        <v>20</v>
      </c>
    </row>
    <row r="7" spans="1:7" ht="13.2" x14ac:dyDescent="0.25">
      <c r="A7" s="7" t="s">
        <v>21</v>
      </c>
      <c r="B7" s="8" t="s">
        <v>22</v>
      </c>
      <c r="C7" s="8">
        <v>2025</v>
      </c>
      <c r="D7" s="8">
        <v>10</v>
      </c>
      <c r="E7" s="8" t="s">
        <v>19</v>
      </c>
      <c r="F7" s="8">
        <v>1</v>
      </c>
      <c r="G7" s="9" t="s">
        <v>23</v>
      </c>
    </row>
    <row r="8" spans="1:7" ht="13.2" x14ac:dyDescent="0.25">
      <c r="A8" s="4" t="s">
        <v>21</v>
      </c>
      <c r="B8" s="5" t="s">
        <v>24</v>
      </c>
      <c r="C8" s="5">
        <v>2025</v>
      </c>
      <c r="D8" s="11">
        <v>45874</v>
      </c>
      <c r="E8" s="5" t="s">
        <v>19</v>
      </c>
      <c r="F8" s="5">
        <v>24</v>
      </c>
      <c r="G8" s="6" t="s">
        <v>20</v>
      </c>
    </row>
    <row r="9" spans="1:7" ht="13.2" x14ac:dyDescent="0.25">
      <c r="A9" s="7" t="s">
        <v>21</v>
      </c>
      <c r="B9" s="8" t="s">
        <v>25</v>
      </c>
      <c r="C9" s="8">
        <v>2025</v>
      </c>
      <c r="D9" s="8">
        <v>7</v>
      </c>
      <c r="E9" s="8" t="s">
        <v>19</v>
      </c>
      <c r="F9" s="8">
        <v>20</v>
      </c>
      <c r="G9" s="9" t="s">
        <v>26</v>
      </c>
    </row>
    <row r="10" spans="1:7" ht="13.2" x14ac:dyDescent="0.25">
      <c r="A10" s="4" t="s">
        <v>27</v>
      </c>
      <c r="B10" s="5" t="s">
        <v>28</v>
      </c>
      <c r="C10" s="5">
        <v>2025</v>
      </c>
      <c r="D10" s="5" t="s">
        <v>29</v>
      </c>
      <c r="E10" s="5" t="s">
        <v>19</v>
      </c>
      <c r="F10" s="5">
        <v>3</v>
      </c>
      <c r="G10" s="6" t="s">
        <v>10</v>
      </c>
    </row>
    <row r="11" spans="1:7" ht="13.2" x14ac:dyDescent="0.25">
      <c r="A11" s="7" t="s">
        <v>27</v>
      </c>
      <c r="B11" s="8" t="s">
        <v>30</v>
      </c>
      <c r="C11" s="8">
        <v>2023</v>
      </c>
      <c r="D11" s="8" t="s">
        <v>31</v>
      </c>
      <c r="E11" s="8" t="s">
        <v>32</v>
      </c>
      <c r="F11" s="8" t="s">
        <v>9</v>
      </c>
      <c r="G11" s="9" t="s">
        <v>33</v>
      </c>
    </row>
    <row r="12" spans="1:7" ht="13.2" x14ac:dyDescent="0.25">
      <c r="A12" s="4" t="s">
        <v>34</v>
      </c>
      <c r="B12" s="5" t="s">
        <v>35</v>
      </c>
      <c r="C12" s="5">
        <v>2025</v>
      </c>
      <c r="D12" s="5" t="s">
        <v>36</v>
      </c>
      <c r="E12" s="5" t="s">
        <v>19</v>
      </c>
      <c r="F12" s="5">
        <v>6</v>
      </c>
      <c r="G12" s="6" t="s">
        <v>20</v>
      </c>
    </row>
    <row r="13" spans="1:7" ht="13.2" x14ac:dyDescent="0.25">
      <c r="A13" s="7" t="s">
        <v>34</v>
      </c>
      <c r="B13" s="8" t="s">
        <v>37</v>
      </c>
      <c r="C13" s="8">
        <v>2025</v>
      </c>
      <c r="D13" s="8" t="s">
        <v>38</v>
      </c>
      <c r="E13" s="8" t="s">
        <v>19</v>
      </c>
      <c r="F13" s="8">
        <v>13</v>
      </c>
      <c r="G13" s="9" t="s">
        <v>39</v>
      </c>
    </row>
    <row r="14" spans="1:7" ht="13.2" x14ac:dyDescent="0.25">
      <c r="A14" s="4" t="s">
        <v>40</v>
      </c>
      <c r="B14" s="5" t="s">
        <v>41</v>
      </c>
      <c r="C14" s="5">
        <v>2024</v>
      </c>
      <c r="D14" s="5">
        <v>5</v>
      </c>
      <c r="E14" s="5" t="s">
        <v>42</v>
      </c>
      <c r="F14" s="5" t="s">
        <v>9</v>
      </c>
      <c r="G14" s="6" t="s">
        <v>43</v>
      </c>
    </row>
    <row r="15" spans="1:7" ht="13.2" x14ac:dyDescent="0.25">
      <c r="A15" s="25" t="s">
        <v>40</v>
      </c>
      <c r="B15" s="26" t="s">
        <v>44</v>
      </c>
      <c r="C15" s="26">
        <v>2023</v>
      </c>
      <c r="D15" s="26">
        <v>3497136</v>
      </c>
      <c r="E15" s="8" t="s">
        <v>45</v>
      </c>
      <c r="F15" s="8" t="s">
        <v>9</v>
      </c>
      <c r="G15" s="9" t="s">
        <v>46</v>
      </c>
    </row>
    <row r="16" spans="1:7" ht="13.2" x14ac:dyDescent="0.25">
      <c r="A16" s="27" t="s">
        <v>40</v>
      </c>
      <c r="B16" s="28" t="s">
        <v>47</v>
      </c>
      <c r="C16" s="28">
        <v>2025</v>
      </c>
      <c r="D16" s="28">
        <v>2384724</v>
      </c>
      <c r="E16" s="5" t="s">
        <v>48</v>
      </c>
      <c r="F16" s="5">
        <v>4</v>
      </c>
      <c r="G16" s="6" t="s">
        <v>49</v>
      </c>
    </row>
    <row r="17" spans="1:7" ht="13.2" x14ac:dyDescent="0.25">
      <c r="A17" s="7" t="s">
        <v>50</v>
      </c>
      <c r="B17" s="8" t="s">
        <v>51</v>
      </c>
      <c r="C17" s="8">
        <v>2025</v>
      </c>
      <c r="D17" s="8" t="s">
        <v>52</v>
      </c>
      <c r="E17" s="8" t="s">
        <v>19</v>
      </c>
      <c r="F17" s="8">
        <v>4</v>
      </c>
      <c r="G17" s="9" t="s">
        <v>53</v>
      </c>
    </row>
    <row r="18" spans="1:7" ht="13.2" x14ac:dyDescent="0.25">
      <c r="A18" s="12" t="s">
        <v>50</v>
      </c>
      <c r="B18" s="13" t="s">
        <v>54</v>
      </c>
      <c r="C18" s="13">
        <v>2025</v>
      </c>
      <c r="D18" s="14">
        <v>45844</v>
      </c>
      <c r="E18" s="13" t="s">
        <v>19</v>
      </c>
      <c r="F18" s="13">
        <v>9</v>
      </c>
      <c r="G18" s="15" t="s">
        <v>20</v>
      </c>
    </row>
    <row r="19" spans="1:7" ht="15.75" customHeight="1" x14ac:dyDescent="0.25">
      <c r="A19" s="24" t="s">
        <v>6</v>
      </c>
      <c r="B19" s="24" t="s">
        <v>16</v>
      </c>
      <c r="C19" s="24">
        <v>2024</v>
      </c>
      <c r="D19" s="24">
        <v>49344971</v>
      </c>
      <c r="E19" s="24"/>
      <c r="F19" s="24"/>
      <c r="G19" s="24" t="s">
        <v>143</v>
      </c>
    </row>
  </sheetData>
  <dataValidations count="1">
    <dataValidation type="custom" allowBlank="1" showDropDown="1" sqref="C2:C19 F2:F19" xr:uid="{00000000-0002-0000-0000-000000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4"/>
  <sheetViews>
    <sheetView workbookViewId="0">
      <selection activeCell="E4" sqref="E4"/>
    </sheetView>
  </sheetViews>
  <sheetFormatPr baseColWidth="10" defaultColWidth="12.5546875" defaultRowHeight="15.75" customHeight="1" x14ac:dyDescent="0.25"/>
  <cols>
    <col min="2" max="2" width="47.88671875" customWidth="1"/>
    <col min="3" max="3" width="29.88671875" customWidth="1"/>
    <col min="4" max="4" width="25" customWidth="1"/>
    <col min="5" max="5" width="29" customWidth="1"/>
    <col min="6" max="6" width="20" bestFit="1" customWidth="1"/>
    <col min="7" max="7" width="18.109375" bestFit="1" customWidth="1"/>
  </cols>
  <sheetData>
    <row r="1" spans="1:8" ht="13.2" x14ac:dyDescent="0.25">
      <c r="A1" s="20" t="s">
        <v>104</v>
      </c>
      <c r="B1" s="20" t="s">
        <v>105</v>
      </c>
      <c r="C1" s="20" t="s">
        <v>106</v>
      </c>
      <c r="D1" s="20" t="s">
        <v>107</v>
      </c>
      <c r="E1" s="35" t="s">
        <v>392</v>
      </c>
      <c r="F1" s="29" t="s">
        <v>145</v>
      </c>
      <c r="G1" s="20" t="s">
        <v>147</v>
      </c>
      <c r="H1" s="35" t="s">
        <v>2</v>
      </c>
    </row>
    <row r="2" spans="1:8" ht="13.2" x14ac:dyDescent="0.25">
      <c r="A2" s="20" t="s">
        <v>89</v>
      </c>
      <c r="B2" s="20" t="s">
        <v>108</v>
      </c>
      <c r="C2" s="30">
        <v>5.52</v>
      </c>
      <c r="D2" s="22">
        <v>45844</v>
      </c>
      <c r="E2" s="20" t="s">
        <v>109</v>
      </c>
      <c r="F2" s="29">
        <v>229185</v>
      </c>
      <c r="G2" s="34" t="s">
        <v>146</v>
      </c>
      <c r="H2">
        <v>2022</v>
      </c>
    </row>
    <row r="3" spans="1:8" ht="13.2" x14ac:dyDescent="0.25">
      <c r="A3" s="20" t="s">
        <v>110</v>
      </c>
      <c r="B3" s="20" t="s">
        <v>111</v>
      </c>
      <c r="C3" s="22">
        <v>45841</v>
      </c>
      <c r="D3" s="20" t="s">
        <v>112</v>
      </c>
      <c r="E3" s="20" t="s">
        <v>113</v>
      </c>
      <c r="F3" s="24">
        <v>79430</v>
      </c>
      <c r="G3" s="35" t="s">
        <v>146</v>
      </c>
      <c r="H3">
        <v>2022</v>
      </c>
    </row>
    <row r="4" spans="1:8" ht="13.2" x14ac:dyDescent="0.25">
      <c r="A4" s="20" t="s">
        <v>114</v>
      </c>
      <c r="B4" s="20" t="s">
        <v>108</v>
      </c>
      <c r="C4" s="20" t="s">
        <v>115</v>
      </c>
      <c r="D4" s="22">
        <v>45749</v>
      </c>
      <c r="E4" s="129">
        <v>1.667</v>
      </c>
      <c r="F4" s="20" t="s">
        <v>146</v>
      </c>
      <c r="G4" s="35" t="s">
        <v>146</v>
      </c>
      <c r="H4">
        <v>2022</v>
      </c>
    </row>
    <row r="5" spans="1:8" ht="13.2" x14ac:dyDescent="0.25">
      <c r="A5" s="20" t="s">
        <v>116</v>
      </c>
      <c r="B5" s="20" t="s">
        <v>108</v>
      </c>
      <c r="C5" s="21">
        <v>60</v>
      </c>
      <c r="D5" s="21">
        <v>100</v>
      </c>
      <c r="E5" s="20" t="s">
        <v>117</v>
      </c>
      <c r="F5" s="20" t="s">
        <v>146</v>
      </c>
      <c r="G5" s="35" t="s">
        <v>146</v>
      </c>
      <c r="H5">
        <v>2022</v>
      </c>
    </row>
    <row r="6" spans="1:8" ht="13.2" x14ac:dyDescent="0.25">
      <c r="A6" s="20" t="s">
        <v>118</v>
      </c>
      <c r="B6" s="20" t="s">
        <v>119</v>
      </c>
      <c r="C6" s="20" t="s">
        <v>120</v>
      </c>
      <c r="D6" s="23">
        <v>0.63</v>
      </c>
      <c r="E6" s="20" t="s">
        <v>121</v>
      </c>
      <c r="F6" s="20" t="s">
        <v>146</v>
      </c>
      <c r="G6" s="24">
        <v>2304387</v>
      </c>
      <c r="H6">
        <v>2024</v>
      </c>
    </row>
    <row r="7" spans="1:8" ht="15.75" customHeight="1" x14ac:dyDescent="0.25">
      <c r="A7" s="31" t="s">
        <v>144</v>
      </c>
      <c r="B7" s="31" t="s">
        <v>146</v>
      </c>
      <c r="C7" s="34" t="s">
        <v>146</v>
      </c>
      <c r="D7" s="32" t="s">
        <v>146</v>
      </c>
      <c r="E7" s="35" t="s">
        <v>146</v>
      </c>
      <c r="F7" s="24">
        <v>2549</v>
      </c>
      <c r="G7" s="35" t="s">
        <v>146</v>
      </c>
      <c r="H7" s="24">
        <v>2024</v>
      </c>
    </row>
    <row r="9" spans="1:8" ht="15.75" customHeight="1" x14ac:dyDescent="0.25">
      <c r="A9" s="126"/>
      <c r="B9" s="126"/>
      <c r="C9" s="126"/>
      <c r="D9" s="125"/>
      <c r="E9" s="125"/>
    </row>
    <row r="10" spans="1:8" ht="15.75" customHeight="1" x14ac:dyDescent="0.25">
      <c r="A10" s="126"/>
      <c r="B10" s="126"/>
      <c r="C10" s="127"/>
      <c r="D10" s="125"/>
      <c r="E10" s="125"/>
    </row>
    <row r="11" spans="1:8" ht="15.75" customHeight="1" x14ac:dyDescent="0.25">
      <c r="A11" s="126"/>
      <c r="B11" s="126"/>
      <c r="C11" s="125"/>
      <c r="D11" s="125"/>
      <c r="E11" s="125"/>
    </row>
    <row r="12" spans="1:8" ht="15.75" customHeight="1" x14ac:dyDescent="0.25">
      <c r="A12" s="126"/>
      <c r="B12" s="126"/>
      <c r="C12" s="125"/>
      <c r="D12" s="125"/>
      <c r="E12" s="125"/>
    </row>
    <row r="13" spans="1:8" ht="15.75" customHeight="1" x14ac:dyDescent="0.25">
      <c r="A13" s="125"/>
      <c r="B13" s="125"/>
      <c r="C13" s="125"/>
      <c r="D13" s="125"/>
      <c r="E13" s="125"/>
    </row>
    <row r="14" spans="1:8" ht="15.75" customHeight="1" x14ac:dyDescent="0.25">
      <c r="A14" s="128"/>
      <c r="B14" s="128"/>
      <c r="C14" s="125"/>
      <c r="D14" s="125"/>
      <c r="E14" s="12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1"/>
  <sheetViews>
    <sheetView workbookViewId="0">
      <selection activeCell="D16" sqref="D16"/>
    </sheetView>
  </sheetViews>
  <sheetFormatPr baseColWidth="10" defaultColWidth="12.5546875" defaultRowHeight="15.75" customHeight="1" x14ac:dyDescent="0.25"/>
  <cols>
    <col min="1" max="1" width="46.5546875" bestFit="1" customWidth="1"/>
  </cols>
  <sheetData>
    <row r="1" spans="1:3" ht="15.75" customHeight="1" x14ac:dyDescent="0.25">
      <c r="A1" s="20" t="s">
        <v>132</v>
      </c>
      <c r="B1" s="20" t="s">
        <v>133</v>
      </c>
      <c r="C1" s="35" t="s">
        <v>391</v>
      </c>
    </row>
    <row r="2" spans="1:3" ht="15.75" customHeight="1" x14ac:dyDescent="0.25">
      <c r="A2" s="20" t="s">
        <v>134</v>
      </c>
      <c r="B2" s="21">
        <v>4372</v>
      </c>
      <c r="C2" s="129">
        <f>B2/$B$11</f>
        <v>0.44580401753849291</v>
      </c>
    </row>
    <row r="3" spans="1:3" ht="15.75" customHeight="1" x14ac:dyDescent="0.25">
      <c r="A3" s="20" t="s">
        <v>135</v>
      </c>
      <c r="B3" s="21">
        <v>3107</v>
      </c>
      <c r="C3" s="129">
        <f t="shared" ref="C3:C11" si="0">B3/$B$11</f>
        <v>0.31681452024064444</v>
      </c>
    </row>
    <row r="4" spans="1:3" ht="15.75" customHeight="1" x14ac:dyDescent="0.25">
      <c r="A4" s="20" t="s">
        <v>136</v>
      </c>
      <c r="B4" s="21">
        <v>721</v>
      </c>
      <c r="C4" s="129">
        <f t="shared" si="0"/>
        <v>7.3518915060670945E-2</v>
      </c>
    </row>
    <row r="5" spans="1:3" ht="15.75" customHeight="1" x14ac:dyDescent="0.25">
      <c r="A5" s="20" t="s">
        <v>137</v>
      </c>
      <c r="B5" s="21">
        <v>419</v>
      </c>
      <c r="C5" s="129">
        <f t="shared" si="0"/>
        <v>4.272458448047313E-2</v>
      </c>
    </row>
    <row r="6" spans="1:3" ht="15.75" customHeight="1" x14ac:dyDescent="0.25">
      <c r="A6" s="20" t="s">
        <v>138</v>
      </c>
      <c r="B6" s="21">
        <v>400</v>
      </c>
      <c r="C6" s="129">
        <f t="shared" si="0"/>
        <v>4.0787192821454064E-2</v>
      </c>
    </row>
    <row r="7" spans="1:3" ht="15.75" customHeight="1" x14ac:dyDescent="0.25">
      <c r="A7" s="20" t="s">
        <v>139</v>
      </c>
      <c r="B7" s="21">
        <v>325</v>
      </c>
      <c r="C7" s="129">
        <f t="shared" si="0"/>
        <v>3.3139594167431424E-2</v>
      </c>
    </row>
    <row r="8" spans="1:3" ht="15.75" customHeight="1" x14ac:dyDescent="0.25">
      <c r="A8" s="20" t="s">
        <v>140</v>
      </c>
      <c r="B8" s="21">
        <v>243</v>
      </c>
      <c r="C8" s="129">
        <f t="shared" si="0"/>
        <v>2.4778219639033344E-2</v>
      </c>
    </row>
    <row r="9" spans="1:3" ht="15.75" customHeight="1" x14ac:dyDescent="0.25">
      <c r="A9" s="20" t="s">
        <v>141</v>
      </c>
      <c r="B9" s="21">
        <v>130</v>
      </c>
      <c r="C9" s="129">
        <f t="shared" si="0"/>
        <v>1.325583766697257E-2</v>
      </c>
    </row>
    <row r="10" spans="1:3" ht="15.75" customHeight="1" x14ac:dyDescent="0.25">
      <c r="A10" s="20" t="s">
        <v>142</v>
      </c>
      <c r="B10" s="21">
        <v>90</v>
      </c>
      <c r="C10" s="129">
        <f t="shared" si="0"/>
        <v>9.1771183848271647E-3</v>
      </c>
    </row>
    <row r="11" spans="1:3" ht="15.75" customHeight="1" x14ac:dyDescent="0.25">
      <c r="A11" s="20" t="s">
        <v>66</v>
      </c>
      <c r="B11" s="21">
        <v>9807</v>
      </c>
      <c r="C11" s="129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7985-DE8C-4E08-9276-249E83F11A91}">
  <dimension ref="A1:R6"/>
  <sheetViews>
    <sheetView workbookViewId="0">
      <selection sqref="A1:R6"/>
    </sheetView>
  </sheetViews>
  <sheetFormatPr baseColWidth="10" defaultRowHeight="13.2" x14ac:dyDescent="0.25"/>
  <sheetData>
    <row r="1" spans="1:18" ht="14.4" thickBot="1" x14ac:dyDescent="0.3">
      <c r="A1" s="66" t="s">
        <v>149</v>
      </c>
      <c r="B1" s="37" t="s">
        <v>104</v>
      </c>
      <c r="C1" s="38" t="s">
        <v>150</v>
      </c>
      <c r="D1" s="38" t="s">
        <v>151</v>
      </c>
      <c r="E1" s="38" t="s">
        <v>152</v>
      </c>
      <c r="F1" s="38" t="s">
        <v>153</v>
      </c>
      <c r="G1" s="38" t="s">
        <v>154</v>
      </c>
      <c r="H1" s="38" t="s">
        <v>1</v>
      </c>
      <c r="I1" s="39" t="s">
        <v>155</v>
      </c>
      <c r="J1" s="38" t="s">
        <v>156</v>
      </c>
      <c r="K1" s="37" t="s">
        <v>2</v>
      </c>
      <c r="L1" s="37" t="s">
        <v>3</v>
      </c>
      <c r="M1" s="37" t="s">
        <v>157</v>
      </c>
      <c r="N1" s="37" t="s">
        <v>158</v>
      </c>
      <c r="O1" s="37" t="s">
        <v>159</v>
      </c>
      <c r="P1" s="38" t="s">
        <v>160</v>
      </c>
      <c r="Q1" s="38" t="s">
        <v>161</v>
      </c>
      <c r="R1" s="38" t="s">
        <v>162</v>
      </c>
    </row>
    <row r="2" spans="1:18" ht="129.6" x14ac:dyDescent="0.25">
      <c r="A2" s="42">
        <v>1</v>
      </c>
      <c r="B2" s="42" t="s">
        <v>163</v>
      </c>
      <c r="C2" s="42" t="s">
        <v>164</v>
      </c>
      <c r="D2" s="58" t="s">
        <v>209</v>
      </c>
      <c r="E2" s="42" t="s">
        <v>210</v>
      </c>
      <c r="F2" s="42" t="s">
        <v>211</v>
      </c>
      <c r="G2" s="73" t="s">
        <v>212</v>
      </c>
      <c r="H2" s="58" t="s">
        <v>213</v>
      </c>
      <c r="I2" s="59" t="s">
        <v>214</v>
      </c>
      <c r="J2" s="42" t="s">
        <v>202</v>
      </c>
      <c r="K2" s="42">
        <v>2021</v>
      </c>
      <c r="L2" s="42">
        <v>3.8</v>
      </c>
      <c r="M2" s="42" t="s">
        <v>172</v>
      </c>
      <c r="N2" s="42">
        <v>0</v>
      </c>
      <c r="O2" s="42">
        <v>0</v>
      </c>
      <c r="P2" s="44" t="s">
        <v>215</v>
      </c>
      <c r="Q2" s="45" t="s">
        <v>216</v>
      </c>
      <c r="R2" s="45"/>
    </row>
    <row r="3" spans="1:18" ht="129.6" x14ac:dyDescent="0.25">
      <c r="A3" s="46">
        <v>1</v>
      </c>
      <c r="B3" s="46" t="s">
        <v>163</v>
      </c>
      <c r="C3" s="46" t="s">
        <v>164</v>
      </c>
      <c r="D3" s="60" t="s">
        <v>209</v>
      </c>
      <c r="E3" s="46" t="s">
        <v>210</v>
      </c>
      <c r="F3" s="46" t="s">
        <v>211</v>
      </c>
      <c r="G3" s="74" t="s">
        <v>212</v>
      </c>
      <c r="H3" s="60" t="s">
        <v>213</v>
      </c>
      <c r="I3" s="60" t="s">
        <v>214</v>
      </c>
      <c r="J3" s="46" t="s">
        <v>202</v>
      </c>
      <c r="K3" s="46">
        <v>2022</v>
      </c>
      <c r="L3" s="46">
        <v>3.1</v>
      </c>
      <c r="M3" s="46" t="s">
        <v>172</v>
      </c>
      <c r="N3" s="46">
        <v>0</v>
      </c>
      <c r="O3" s="46">
        <v>0</v>
      </c>
      <c r="P3" s="48" t="s">
        <v>215</v>
      </c>
      <c r="Q3" s="49" t="s">
        <v>216</v>
      </c>
      <c r="R3" s="49"/>
    </row>
    <row r="4" spans="1:18" ht="129.6" x14ac:dyDescent="0.25">
      <c r="A4" s="50">
        <v>1</v>
      </c>
      <c r="B4" s="50" t="s">
        <v>163</v>
      </c>
      <c r="C4" s="50" t="s">
        <v>164</v>
      </c>
      <c r="D4" s="62" t="s">
        <v>209</v>
      </c>
      <c r="E4" s="50" t="s">
        <v>210</v>
      </c>
      <c r="F4" s="50" t="s">
        <v>211</v>
      </c>
      <c r="G4" s="75" t="s">
        <v>212</v>
      </c>
      <c r="H4" s="62" t="s">
        <v>213</v>
      </c>
      <c r="I4" s="62" t="s">
        <v>214</v>
      </c>
      <c r="J4" s="50" t="s">
        <v>202</v>
      </c>
      <c r="K4" s="50">
        <v>2023</v>
      </c>
      <c r="L4" s="50">
        <v>4.3</v>
      </c>
      <c r="M4" s="50" t="s">
        <v>172</v>
      </c>
      <c r="N4" s="50">
        <v>0</v>
      </c>
      <c r="O4" s="50">
        <v>0</v>
      </c>
      <c r="P4" s="52" t="s">
        <v>215</v>
      </c>
      <c r="Q4" s="53" t="s">
        <v>216</v>
      </c>
      <c r="R4" s="53"/>
    </row>
    <row r="5" spans="1:18" ht="129.6" x14ac:dyDescent="0.25">
      <c r="A5" s="54">
        <v>1</v>
      </c>
      <c r="B5" s="54" t="s">
        <v>163</v>
      </c>
      <c r="C5" s="54" t="s">
        <v>164</v>
      </c>
      <c r="D5" s="64" t="s">
        <v>209</v>
      </c>
      <c r="E5" s="54" t="s">
        <v>210</v>
      </c>
      <c r="F5" s="54" t="s">
        <v>211</v>
      </c>
      <c r="G5" s="76" t="s">
        <v>212</v>
      </c>
      <c r="H5" s="64" t="s">
        <v>213</v>
      </c>
      <c r="I5" s="64" t="s">
        <v>214</v>
      </c>
      <c r="J5" s="54" t="s">
        <v>202</v>
      </c>
      <c r="K5" s="54">
        <v>2024</v>
      </c>
      <c r="L5" s="54">
        <v>4</v>
      </c>
      <c r="M5" s="54" t="s">
        <v>172</v>
      </c>
      <c r="N5" s="54">
        <v>0</v>
      </c>
      <c r="O5" s="54">
        <v>0</v>
      </c>
      <c r="P5" s="56" t="s">
        <v>215</v>
      </c>
      <c r="Q5" s="57" t="s">
        <v>216</v>
      </c>
      <c r="R5" s="57"/>
    </row>
    <row r="6" spans="1:18" ht="129.6" x14ac:dyDescent="0.25">
      <c r="A6" s="46">
        <v>1</v>
      </c>
      <c r="B6" s="46" t="s">
        <v>163</v>
      </c>
      <c r="C6" s="46" t="s">
        <v>164</v>
      </c>
      <c r="D6" s="60" t="s">
        <v>209</v>
      </c>
      <c r="E6" s="46" t="s">
        <v>210</v>
      </c>
      <c r="F6" s="46" t="s">
        <v>211</v>
      </c>
      <c r="G6" s="74" t="s">
        <v>212</v>
      </c>
      <c r="H6" s="60" t="s">
        <v>213</v>
      </c>
      <c r="I6" s="60" t="s">
        <v>214</v>
      </c>
      <c r="J6" s="46" t="s">
        <v>202</v>
      </c>
      <c r="K6" s="46">
        <v>2025</v>
      </c>
      <c r="L6" s="46"/>
      <c r="M6" s="46" t="s">
        <v>172</v>
      </c>
      <c r="N6" s="46">
        <v>0</v>
      </c>
      <c r="O6" s="46">
        <v>0</v>
      </c>
      <c r="P6" s="48" t="s">
        <v>215</v>
      </c>
      <c r="Q6" s="49" t="s">
        <v>216</v>
      </c>
      <c r="R6" s="49"/>
    </row>
  </sheetData>
  <dataValidations count="2">
    <dataValidation type="list" allowBlank="1" showInputMessage="1" showErrorMessage="1" sqref="M2:M6" xr:uid="{3D92D840-2BDA-4858-96D5-895086497C68}">
      <formula1>"Baja,Vigente,Requerimiento,Nuevo"</formula1>
    </dataValidation>
    <dataValidation type="list" allowBlank="1" showInputMessage="1" showErrorMessage="1" sqref="K1" xr:uid="{716DD899-A9C8-4C74-B198-2D5D94E4AE32}">
      <formula1>"Municipio,Sexo"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415F-B49F-4DA8-A559-8F703BEA3701}">
  <dimension ref="A1:R6"/>
  <sheetViews>
    <sheetView workbookViewId="0">
      <selection activeCell="XFD5" sqref="XFD5"/>
    </sheetView>
  </sheetViews>
  <sheetFormatPr baseColWidth="10" defaultRowHeight="13.2" x14ac:dyDescent="0.25"/>
  <sheetData>
    <row r="1" spans="1:18" ht="14.4" thickBot="1" x14ac:dyDescent="0.3">
      <c r="A1" s="66" t="s">
        <v>149</v>
      </c>
      <c r="B1" s="37" t="s">
        <v>104</v>
      </c>
      <c r="C1" s="38" t="s">
        <v>150</v>
      </c>
      <c r="D1" s="38" t="s">
        <v>151</v>
      </c>
      <c r="E1" s="38" t="s">
        <v>152</v>
      </c>
      <c r="F1" s="38" t="s">
        <v>153</v>
      </c>
      <c r="G1" s="38" t="s">
        <v>154</v>
      </c>
      <c r="H1" s="38" t="s">
        <v>1</v>
      </c>
      <c r="I1" s="39" t="s">
        <v>155</v>
      </c>
      <c r="J1" s="38" t="s">
        <v>156</v>
      </c>
      <c r="K1" s="37" t="s">
        <v>2</v>
      </c>
      <c r="L1" s="38" t="s">
        <v>3</v>
      </c>
      <c r="M1" s="38" t="s">
        <v>157</v>
      </c>
      <c r="N1" s="38" t="s">
        <v>158</v>
      </c>
      <c r="O1" s="38" t="s">
        <v>159</v>
      </c>
      <c r="P1" s="38" t="s">
        <v>160</v>
      </c>
      <c r="Q1" s="38" t="s">
        <v>161</v>
      </c>
      <c r="R1" s="66" t="s">
        <v>162</v>
      </c>
    </row>
    <row r="2" spans="1:18" ht="171.6" x14ac:dyDescent="0.25">
      <c r="A2" s="77">
        <v>6</v>
      </c>
      <c r="B2" s="42" t="s">
        <v>163</v>
      </c>
      <c r="C2" s="42" t="s">
        <v>164</v>
      </c>
      <c r="D2" s="43" t="s">
        <v>217</v>
      </c>
      <c r="E2" s="42" t="s">
        <v>218</v>
      </c>
      <c r="F2" s="42" t="s">
        <v>167</v>
      </c>
      <c r="G2" s="42" t="s">
        <v>219</v>
      </c>
      <c r="H2" s="43" t="s">
        <v>220</v>
      </c>
      <c r="I2" s="43" t="s">
        <v>183</v>
      </c>
      <c r="J2" s="42" t="s">
        <v>171</v>
      </c>
      <c r="K2" s="42">
        <v>2021</v>
      </c>
      <c r="L2" s="42">
        <v>1091</v>
      </c>
      <c r="M2" s="42" t="s">
        <v>172</v>
      </c>
      <c r="N2" s="42">
        <v>0</v>
      </c>
      <c r="O2" s="42">
        <v>0</v>
      </c>
      <c r="P2" s="44" t="s">
        <v>221</v>
      </c>
      <c r="Q2" s="45" t="s">
        <v>222</v>
      </c>
      <c r="R2" s="68" t="s">
        <v>223</v>
      </c>
    </row>
    <row r="3" spans="1:18" ht="171.6" x14ac:dyDescent="0.25">
      <c r="A3" s="78">
        <v>6</v>
      </c>
      <c r="B3" s="46" t="s">
        <v>163</v>
      </c>
      <c r="C3" s="46" t="s">
        <v>164</v>
      </c>
      <c r="D3" s="47" t="s">
        <v>217</v>
      </c>
      <c r="E3" s="46" t="s">
        <v>218</v>
      </c>
      <c r="F3" s="46" t="s">
        <v>167</v>
      </c>
      <c r="G3" s="46" t="s">
        <v>219</v>
      </c>
      <c r="H3" s="47" t="s">
        <v>220</v>
      </c>
      <c r="I3" s="47" t="s">
        <v>183</v>
      </c>
      <c r="J3" s="46" t="s">
        <v>171</v>
      </c>
      <c r="K3" s="46">
        <v>2022</v>
      </c>
      <c r="L3" s="46">
        <v>3856</v>
      </c>
      <c r="M3" s="46" t="s">
        <v>172</v>
      </c>
      <c r="N3" s="46">
        <v>0</v>
      </c>
      <c r="O3" s="46">
        <v>0</v>
      </c>
      <c r="P3" s="48" t="s">
        <v>221</v>
      </c>
      <c r="Q3" s="49" t="s">
        <v>222</v>
      </c>
      <c r="R3" s="70" t="s">
        <v>223</v>
      </c>
    </row>
    <row r="4" spans="1:18" ht="171.6" x14ac:dyDescent="0.25">
      <c r="A4" s="50">
        <v>6</v>
      </c>
      <c r="B4" s="50" t="s">
        <v>163</v>
      </c>
      <c r="C4" s="50" t="s">
        <v>164</v>
      </c>
      <c r="D4" s="51" t="s">
        <v>217</v>
      </c>
      <c r="E4" s="50" t="s">
        <v>218</v>
      </c>
      <c r="F4" s="50" t="s">
        <v>167</v>
      </c>
      <c r="G4" s="50" t="s">
        <v>219</v>
      </c>
      <c r="H4" s="51" t="s">
        <v>220</v>
      </c>
      <c r="I4" s="51" t="s">
        <v>183</v>
      </c>
      <c r="J4" s="50" t="s">
        <v>171</v>
      </c>
      <c r="K4" s="50">
        <v>2023</v>
      </c>
      <c r="L4" s="50">
        <v>1419</v>
      </c>
      <c r="M4" s="50" t="s">
        <v>172</v>
      </c>
      <c r="N4" s="50">
        <v>0</v>
      </c>
      <c r="O4" s="50">
        <v>0</v>
      </c>
      <c r="P4" s="52" t="s">
        <v>221</v>
      </c>
      <c r="Q4" s="53" t="s">
        <v>222</v>
      </c>
      <c r="R4" s="71" t="s">
        <v>223</v>
      </c>
    </row>
    <row r="5" spans="1:18" ht="171.6" x14ac:dyDescent="0.25">
      <c r="A5" s="54">
        <v>6</v>
      </c>
      <c r="B5" s="54" t="s">
        <v>163</v>
      </c>
      <c r="C5" s="54" t="s">
        <v>164</v>
      </c>
      <c r="D5" s="55" t="s">
        <v>217</v>
      </c>
      <c r="E5" s="54" t="s">
        <v>218</v>
      </c>
      <c r="F5" s="54" t="s">
        <v>167</v>
      </c>
      <c r="G5" s="54" t="s">
        <v>219</v>
      </c>
      <c r="H5" s="55" t="s">
        <v>220</v>
      </c>
      <c r="I5" s="55" t="s">
        <v>183</v>
      </c>
      <c r="J5" s="54" t="s">
        <v>171</v>
      </c>
      <c r="K5" s="54">
        <v>2024</v>
      </c>
      <c r="L5" s="54">
        <v>3405</v>
      </c>
      <c r="M5" s="54" t="s">
        <v>172</v>
      </c>
      <c r="N5" s="54">
        <v>0</v>
      </c>
      <c r="O5" s="54">
        <v>0</v>
      </c>
      <c r="P5" s="56" t="s">
        <v>221</v>
      </c>
      <c r="Q5" s="57" t="s">
        <v>222</v>
      </c>
      <c r="R5" s="72" t="s">
        <v>223</v>
      </c>
    </row>
    <row r="6" spans="1:18" ht="171.6" x14ac:dyDescent="0.25">
      <c r="A6" s="46">
        <v>6</v>
      </c>
      <c r="B6" s="46" t="s">
        <v>163</v>
      </c>
      <c r="C6" s="46" t="s">
        <v>164</v>
      </c>
      <c r="D6" s="47" t="s">
        <v>217</v>
      </c>
      <c r="E6" s="46" t="s">
        <v>218</v>
      </c>
      <c r="F6" s="46" t="s">
        <v>167</v>
      </c>
      <c r="G6" s="46" t="s">
        <v>219</v>
      </c>
      <c r="H6" s="47" t="s">
        <v>220</v>
      </c>
      <c r="I6" s="47" t="s">
        <v>183</v>
      </c>
      <c r="J6" s="46" t="s">
        <v>171</v>
      </c>
      <c r="K6" s="46">
        <v>2025</v>
      </c>
      <c r="L6" s="46">
        <v>44</v>
      </c>
      <c r="M6" s="46" t="s">
        <v>172</v>
      </c>
      <c r="N6" s="46">
        <v>0</v>
      </c>
      <c r="O6" s="46">
        <v>0</v>
      </c>
      <c r="P6" s="48" t="s">
        <v>221</v>
      </c>
      <c r="Q6" s="49" t="s">
        <v>222</v>
      </c>
      <c r="R6" s="70" t="s">
        <v>223</v>
      </c>
    </row>
  </sheetData>
  <dataValidations disablePrompts="1" count="1">
    <dataValidation type="list" allowBlank="1" showInputMessage="1" showErrorMessage="1" sqref="K1" xr:uid="{68E24084-DEF6-4394-87EC-F8E5DE2CE462}">
      <formula1>"Municipio,Sexo"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AB3-D68A-412F-B291-EE34544D50B6}">
  <dimension ref="A1:R16"/>
  <sheetViews>
    <sheetView topLeftCell="F2" workbookViewId="0">
      <selection sqref="A1:R16"/>
    </sheetView>
  </sheetViews>
  <sheetFormatPr baseColWidth="10" defaultRowHeight="13.2" x14ac:dyDescent="0.25"/>
  <sheetData>
    <row r="1" spans="1:18" ht="14.4" thickBot="1" x14ac:dyDescent="0.3">
      <c r="A1" s="66" t="s">
        <v>149</v>
      </c>
      <c r="B1" s="37" t="s">
        <v>104</v>
      </c>
      <c r="C1" s="38" t="s">
        <v>150</v>
      </c>
      <c r="D1" s="38" t="s">
        <v>151</v>
      </c>
      <c r="E1" s="79" t="s">
        <v>152</v>
      </c>
      <c r="F1" s="38" t="s">
        <v>153</v>
      </c>
      <c r="G1" s="38" t="s">
        <v>154</v>
      </c>
      <c r="H1" s="38" t="s">
        <v>1</v>
      </c>
      <c r="I1" s="39" t="s">
        <v>155</v>
      </c>
      <c r="J1" s="38" t="s">
        <v>156</v>
      </c>
      <c r="K1" s="37" t="s">
        <v>2</v>
      </c>
      <c r="L1" s="38" t="s">
        <v>3</v>
      </c>
      <c r="M1" s="38" t="s">
        <v>157</v>
      </c>
      <c r="N1" s="38" t="s">
        <v>158</v>
      </c>
      <c r="O1" s="38" t="s">
        <v>159</v>
      </c>
      <c r="P1" s="38" t="s">
        <v>160</v>
      </c>
      <c r="Q1" s="38" t="s">
        <v>161</v>
      </c>
      <c r="R1" s="66" t="s">
        <v>162</v>
      </c>
    </row>
    <row r="2" spans="1:18" ht="224.4" x14ac:dyDescent="0.25">
      <c r="A2" s="77">
        <v>30</v>
      </c>
      <c r="B2" s="42" t="s">
        <v>163</v>
      </c>
      <c r="C2" s="42" t="s">
        <v>164</v>
      </c>
      <c r="D2" s="43" t="s">
        <v>224</v>
      </c>
      <c r="E2" s="42" t="s">
        <v>225</v>
      </c>
      <c r="F2" s="42" t="s">
        <v>167</v>
      </c>
      <c r="G2" s="42" t="s">
        <v>226</v>
      </c>
      <c r="H2" s="43" t="s">
        <v>227</v>
      </c>
      <c r="I2" s="43" t="s">
        <v>183</v>
      </c>
      <c r="J2" s="42" t="s">
        <v>202</v>
      </c>
      <c r="K2" s="42">
        <v>2021</v>
      </c>
      <c r="L2" s="42">
        <v>9.19</v>
      </c>
      <c r="M2" s="59" t="s">
        <v>172</v>
      </c>
      <c r="N2" s="45">
        <v>0</v>
      </c>
      <c r="O2" s="45">
        <v>0</v>
      </c>
      <c r="P2" s="44" t="s">
        <v>228</v>
      </c>
      <c r="Q2" s="45" t="s">
        <v>205</v>
      </c>
      <c r="R2" s="68" t="s">
        <v>229</v>
      </c>
    </row>
    <row r="3" spans="1:18" ht="224.4" x14ac:dyDescent="0.25">
      <c r="A3" s="77">
        <v>32</v>
      </c>
      <c r="B3" s="42" t="s">
        <v>163</v>
      </c>
      <c r="C3" s="42" t="s">
        <v>164</v>
      </c>
      <c r="D3" s="58" t="s">
        <v>224</v>
      </c>
      <c r="E3" s="42" t="s">
        <v>177</v>
      </c>
      <c r="F3" s="42" t="s">
        <v>167</v>
      </c>
      <c r="G3" s="42" t="s">
        <v>230</v>
      </c>
      <c r="H3" s="43" t="s">
        <v>231</v>
      </c>
      <c r="I3" s="43" t="s">
        <v>170</v>
      </c>
      <c r="J3" s="42" t="s">
        <v>202</v>
      </c>
      <c r="K3" s="42">
        <v>2021</v>
      </c>
      <c r="L3" s="42">
        <v>581.51</v>
      </c>
      <c r="M3" s="59" t="s">
        <v>172</v>
      </c>
      <c r="N3" s="45">
        <v>0</v>
      </c>
      <c r="O3" s="45">
        <v>0</v>
      </c>
      <c r="P3" s="44" t="s">
        <v>173</v>
      </c>
      <c r="Q3" s="45" t="s">
        <v>232</v>
      </c>
      <c r="R3" s="68" t="s">
        <v>229</v>
      </c>
    </row>
    <row r="4" spans="1:18" ht="248.4" x14ac:dyDescent="0.25">
      <c r="A4" s="77">
        <v>35</v>
      </c>
      <c r="B4" s="42" t="s">
        <v>163</v>
      </c>
      <c r="C4" s="42" t="s">
        <v>164</v>
      </c>
      <c r="D4" s="43" t="s">
        <v>224</v>
      </c>
      <c r="E4" s="42" t="s">
        <v>233</v>
      </c>
      <c r="F4" s="42" t="s">
        <v>167</v>
      </c>
      <c r="G4" s="42" t="s">
        <v>234</v>
      </c>
      <c r="H4" s="43" t="s">
        <v>235</v>
      </c>
      <c r="I4" s="43" t="s">
        <v>170</v>
      </c>
      <c r="J4" s="42" t="s">
        <v>171</v>
      </c>
      <c r="K4" s="42">
        <v>2021</v>
      </c>
      <c r="L4" s="42">
        <v>0</v>
      </c>
      <c r="M4" s="59" t="s">
        <v>172</v>
      </c>
      <c r="N4" s="42">
        <v>0</v>
      </c>
      <c r="O4" s="42">
        <v>0</v>
      </c>
      <c r="P4" s="80" t="s">
        <v>236</v>
      </c>
      <c r="Q4" s="42" t="s">
        <v>237</v>
      </c>
      <c r="R4" s="68" t="s">
        <v>238</v>
      </c>
    </row>
    <row r="5" spans="1:18" ht="224.4" x14ac:dyDescent="0.25">
      <c r="A5" s="78">
        <v>30</v>
      </c>
      <c r="B5" s="46" t="s">
        <v>163</v>
      </c>
      <c r="C5" s="46" t="s">
        <v>164</v>
      </c>
      <c r="D5" s="47" t="s">
        <v>224</v>
      </c>
      <c r="E5" s="46" t="s">
        <v>225</v>
      </c>
      <c r="F5" s="46" t="s">
        <v>167</v>
      </c>
      <c r="G5" s="46" t="s">
        <v>226</v>
      </c>
      <c r="H5" s="47" t="s">
        <v>227</v>
      </c>
      <c r="I5" s="47" t="s">
        <v>183</v>
      </c>
      <c r="J5" s="46" t="s">
        <v>202</v>
      </c>
      <c r="K5" s="46">
        <v>2022</v>
      </c>
      <c r="L5" s="46">
        <v>4.67</v>
      </c>
      <c r="M5" s="60" t="s">
        <v>172</v>
      </c>
      <c r="N5" s="60">
        <v>0</v>
      </c>
      <c r="O5" s="60">
        <v>0</v>
      </c>
      <c r="P5" s="48" t="s">
        <v>228</v>
      </c>
      <c r="Q5" s="49" t="s">
        <v>205</v>
      </c>
      <c r="R5" s="70" t="s">
        <v>229</v>
      </c>
    </row>
    <row r="6" spans="1:18" ht="224.4" x14ac:dyDescent="0.25">
      <c r="A6" s="78">
        <v>32</v>
      </c>
      <c r="B6" s="46" t="s">
        <v>163</v>
      </c>
      <c r="C6" s="46" t="s">
        <v>164</v>
      </c>
      <c r="D6" s="60" t="s">
        <v>224</v>
      </c>
      <c r="E6" s="46" t="s">
        <v>177</v>
      </c>
      <c r="F6" s="46" t="s">
        <v>167</v>
      </c>
      <c r="G6" s="46" t="s">
        <v>230</v>
      </c>
      <c r="H6" s="47" t="s">
        <v>231</v>
      </c>
      <c r="I6" s="47" t="s">
        <v>170</v>
      </c>
      <c r="J6" s="46" t="s">
        <v>202</v>
      </c>
      <c r="K6" s="46">
        <v>2022</v>
      </c>
      <c r="L6" s="46">
        <v>431.11</v>
      </c>
      <c r="M6" s="60" t="s">
        <v>172</v>
      </c>
      <c r="N6" s="60">
        <v>0</v>
      </c>
      <c r="O6" s="60">
        <v>0</v>
      </c>
      <c r="P6" s="48" t="s">
        <v>173</v>
      </c>
      <c r="Q6" s="49" t="s">
        <v>232</v>
      </c>
      <c r="R6" s="70" t="s">
        <v>229</v>
      </c>
    </row>
    <row r="7" spans="1:18" ht="248.4" x14ac:dyDescent="0.25">
      <c r="A7" s="78">
        <v>35</v>
      </c>
      <c r="B7" s="46" t="s">
        <v>163</v>
      </c>
      <c r="C7" s="46" t="s">
        <v>164</v>
      </c>
      <c r="D7" s="47" t="s">
        <v>224</v>
      </c>
      <c r="E7" s="46" t="s">
        <v>233</v>
      </c>
      <c r="F7" s="46" t="s">
        <v>167</v>
      </c>
      <c r="G7" s="46" t="s">
        <v>234</v>
      </c>
      <c r="H7" s="47" t="s">
        <v>235</v>
      </c>
      <c r="I7" s="47" t="s">
        <v>170</v>
      </c>
      <c r="J7" s="46" t="s">
        <v>171</v>
      </c>
      <c r="K7" s="46">
        <v>2022</v>
      </c>
      <c r="L7" s="46">
        <v>7.7</v>
      </c>
      <c r="M7" s="60" t="s">
        <v>172</v>
      </c>
      <c r="N7" s="60">
        <v>0</v>
      </c>
      <c r="O7" s="60">
        <v>0</v>
      </c>
      <c r="P7" s="81" t="s">
        <v>236</v>
      </c>
      <c r="Q7" s="46" t="s">
        <v>237</v>
      </c>
      <c r="R7" s="70" t="s">
        <v>238</v>
      </c>
    </row>
    <row r="8" spans="1:18" ht="224.4" x14ac:dyDescent="0.25">
      <c r="A8" s="82">
        <v>30</v>
      </c>
      <c r="B8" s="50" t="s">
        <v>163</v>
      </c>
      <c r="C8" s="50" t="s">
        <v>164</v>
      </c>
      <c r="D8" s="51" t="s">
        <v>224</v>
      </c>
      <c r="E8" s="50" t="s">
        <v>225</v>
      </c>
      <c r="F8" s="50" t="s">
        <v>167</v>
      </c>
      <c r="G8" s="50" t="s">
        <v>226</v>
      </c>
      <c r="H8" s="51" t="s">
        <v>227</v>
      </c>
      <c r="I8" s="51" t="s">
        <v>239</v>
      </c>
      <c r="J8" s="50" t="s">
        <v>202</v>
      </c>
      <c r="K8" s="50">
        <v>2023</v>
      </c>
      <c r="L8" s="50">
        <v>6.95</v>
      </c>
      <c r="M8" s="62" t="s">
        <v>172</v>
      </c>
      <c r="N8" s="62">
        <v>0</v>
      </c>
      <c r="O8" s="62">
        <v>0</v>
      </c>
      <c r="P8" s="52" t="s">
        <v>228</v>
      </c>
      <c r="Q8" s="53" t="s">
        <v>205</v>
      </c>
      <c r="R8" s="71" t="s">
        <v>229</v>
      </c>
    </row>
    <row r="9" spans="1:18" ht="224.4" x14ac:dyDescent="0.25">
      <c r="A9" s="82">
        <v>32</v>
      </c>
      <c r="B9" s="50" t="s">
        <v>163</v>
      </c>
      <c r="C9" s="50" t="s">
        <v>164</v>
      </c>
      <c r="D9" s="62" t="s">
        <v>224</v>
      </c>
      <c r="E9" s="50" t="s">
        <v>177</v>
      </c>
      <c r="F9" s="50" t="s">
        <v>167</v>
      </c>
      <c r="G9" s="50" t="s">
        <v>230</v>
      </c>
      <c r="H9" s="51" t="s">
        <v>231</v>
      </c>
      <c r="I9" s="51" t="s">
        <v>170</v>
      </c>
      <c r="J9" s="50" t="s">
        <v>202</v>
      </c>
      <c r="K9" s="50">
        <v>2023</v>
      </c>
      <c r="L9" s="50">
        <v>400.19</v>
      </c>
      <c r="M9" s="62" t="s">
        <v>172</v>
      </c>
      <c r="N9" s="62">
        <v>0</v>
      </c>
      <c r="O9" s="62">
        <v>0</v>
      </c>
      <c r="P9" s="52" t="s">
        <v>173</v>
      </c>
      <c r="Q9" s="53" t="s">
        <v>232</v>
      </c>
      <c r="R9" s="71" t="s">
        <v>229</v>
      </c>
    </row>
    <row r="10" spans="1:18" ht="248.4" x14ac:dyDescent="0.25">
      <c r="A10" s="82">
        <v>35</v>
      </c>
      <c r="B10" s="50" t="s">
        <v>163</v>
      </c>
      <c r="C10" s="50" t="s">
        <v>164</v>
      </c>
      <c r="D10" s="51" t="s">
        <v>224</v>
      </c>
      <c r="E10" s="50" t="s">
        <v>233</v>
      </c>
      <c r="F10" s="50" t="s">
        <v>167</v>
      </c>
      <c r="G10" s="50" t="s">
        <v>234</v>
      </c>
      <c r="H10" s="51" t="s">
        <v>235</v>
      </c>
      <c r="I10" s="51" t="s">
        <v>170</v>
      </c>
      <c r="J10" s="50" t="s">
        <v>171</v>
      </c>
      <c r="K10" s="50">
        <v>2023</v>
      </c>
      <c r="L10" s="50">
        <v>0</v>
      </c>
      <c r="M10" s="62" t="s">
        <v>172</v>
      </c>
      <c r="N10" s="62">
        <v>0</v>
      </c>
      <c r="O10" s="62">
        <v>0</v>
      </c>
      <c r="P10" s="83" t="s">
        <v>236</v>
      </c>
      <c r="Q10" s="50" t="s">
        <v>237</v>
      </c>
      <c r="R10" s="71" t="s">
        <v>238</v>
      </c>
    </row>
    <row r="11" spans="1:18" ht="224.4" x14ac:dyDescent="0.25">
      <c r="A11" s="84">
        <v>30</v>
      </c>
      <c r="B11" s="54" t="s">
        <v>163</v>
      </c>
      <c r="C11" s="54" t="s">
        <v>164</v>
      </c>
      <c r="D11" s="55" t="s">
        <v>224</v>
      </c>
      <c r="E11" s="54" t="s">
        <v>225</v>
      </c>
      <c r="F11" s="54" t="s">
        <v>167</v>
      </c>
      <c r="G11" s="54" t="s">
        <v>226</v>
      </c>
      <c r="H11" s="55" t="s">
        <v>227</v>
      </c>
      <c r="I11" s="55" t="s">
        <v>183</v>
      </c>
      <c r="J11" s="54" t="s">
        <v>202</v>
      </c>
      <c r="K11" s="54">
        <v>2024</v>
      </c>
      <c r="L11" s="54">
        <v>5.32</v>
      </c>
      <c r="M11" s="64" t="s">
        <v>172</v>
      </c>
      <c r="N11" s="64">
        <v>0</v>
      </c>
      <c r="O11" s="64">
        <v>0</v>
      </c>
      <c r="P11" s="56" t="s">
        <v>228</v>
      </c>
      <c r="Q11" s="57" t="s">
        <v>205</v>
      </c>
      <c r="R11" s="72" t="s">
        <v>229</v>
      </c>
    </row>
    <row r="12" spans="1:18" ht="224.4" x14ac:dyDescent="0.25">
      <c r="A12" s="84">
        <v>32</v>
      </c>
      <c r="B12" s="54" t="s">
        <v>163</v>
      </c>
      <c r="C12" s="54" t="s">
        <v>164</v>
      </c>
      <c r="D12" s="64" t="s">
        <v>224</v>
      </c>
      <c r="E12" s="54" t="s">
        <v>177</v>
      </c>
      <c r="F12" s="54" t="s">
        <v>167</v>
      </c>
      <c r="G12" s="54" t="s">
        <v>230</v>
      </c>
      <c r="H12" s="55" t="s">
        <v>231</v>
      </c>
      <c r="I12" s="55" t="s">
        <v>170</v>
      </c>
      <c r="J12" s="54" t="s">
        <v>202</v>
      </c>
      <c r="K12" s="54">
        <v>2024</v>
      </c>
      <c r="L12" s="54">
        <v>401.98</v>
      </c>
      <c r="M12" s="64" t="s">
        <v>172</v>
      </c>
      <c r="N12" s="64">
        <v>0</v>
      </c>
      <c r="O12" s="64">
        <v>0</v>
      </c>
      <c r="P12" s="56" t="s">
        <v>173</v>
      </c>
      <c r="Q12" s="57" t="s">
        <v>232</v>
      </c>
      <c r="R12" s="72" t="s">
        <v>229</v>
      </c>
    </row>
    <row r="13" spans="1:18" ht="248.4" x14ac:dyDescent="0.25">
      <c r="A13" s="84">
        <v>35</v>
      </c>
      <c r="B13" s="54" t="s">
        <v>163</v>
      </c>
      <c r="C13" s="54" t="s">
        <v>164</v>
      </c>
      <c r="D13" s="55" t="s">
        <v>224</v>
      </c>
      <c r="E13" s="54" t="s">
        <v>233</v>
      </c>
      <c r="F13" s="54" t="s">
        <v>167</v>
      </c>
      <c r="G13" s="54" t="s">
        <v>234</v>
      </c>
      <c r="H13" s="55" t="s">
        <v>235</v>
      </c>
      <c r="I13" s="55" t="s">
        <v>170</v>
      </c>
      <c r="J13" s="54" t="s">
        <v>171</v>
      </c>
      <c r="K13" s="54">
        <v>2024</v>
      </c>
      <c r="L13" s="54">
        <v>2.7</v>
      </c>
      <c r="M13" s="64" t="s">
        <v>172</v>
      </c>
      <c r="N13" s="64">
        <v>0</v>
      </c>
      <c r="O13" s="64">
        <v>0</v>
      </c>
      <c r="P13" s="85" t="s">
        <v>236</v>
      </c>
      <c r="Q13" s="54" t="s">
        <v>237</v>
      </c>
      <c r="R13" s="72" t="s">
        <v>238</v>
      </c>
    </row>
    <row r="14" spans="1:18" ht="224.4" x14ac:dyDescent="0.25">
      <c r="A14" s="78">
        <v>30</v>
      </c>
      <c r="B14" s="46" t="s">
        <v>163</v>
      </c>
      <c r="C14" s="46" t="s">
        <v>164</v>
      </c>
      <c r="D14" s="47" t="s">
        <v>224</v>
      </c>
      <c r="E14" s="46" t="s">
        <v>225</v>
      </c>
      <c r="F14" s="46" t="s">
        <v>167</v>
      </c>
      <c r="G14" s="46" t="s">
        <v>226</v>
      </c>
      <c r="H14" s="47" t="s">
        <v>227</v>
      </c>
      <c r="I14" s="47" t="s">
        <v>183</v>
      </c>
      <c r="J14" s="46" t="s">
        <v>202</v>
      </c>
      <c r="K14" s="46">
        <v>2025</v>
      </c>
      <c r="L14" s="46"/>
      <c r="M14" s="60" t="s">
        <v>172</v>
      </c>
      <c r="N14" s="60">
        <v>0</v>
      </c>
      <c r="O14" s="60">
        <v>0</v>
      </c>
      <c r="P14" s="48" t="s">
        <v>228</v>
      </c>
      <c r="Q14" s="49" t="s">
        <v>205</v>
      </c>
      <c r="R14" s="70" t="s">
        <v>229</v>
      </c>
    </row>
    <row r="15" spans="1:18" ht="224.4" x14ac:dyDescent="0.25">
      <c r="A15" s="78">
        <v>32</v>
      </c>
      <c r="B15" s="46" t="s">
        <v>163</v>
      </c>
      <c r="C15" s="46" t="s">
        <v>164</v>
      </c>
      <c r="D15" s="60" t="s">
        <v>224</v>
      </c>
      <c r="E15" s="46" t="s">
        <v>177</v>
      </c>
      <c r="F15" s="46" t="s">
        <v>167</v>
      </c>
      <c r="G15" s="46" t="s">
        <v>230</v>
      </c>
      <c r="H15" s="47" t="s">
        <v>231</v>
      </c>
      <c r="I15" s="47" t="s">
        <v>170</v>
      </c>
      <c r="J15" s="46" t="s">
        <v>202</v>
      </c>
      <c r="K15" s="46">
        <v>2025</v>
      </c>
      <c r="L15" s="46"/>
      <c r="M15" s="60" t="s">
        <v>172</v>
      </c>
      <c r="N15" s="60">
        <v>0</v>
      </c>
      <c r="O15" s="60">
        <v>0</v>
      </c>
      <c r="P15" s="48" t="s">
        <v>173</v>
      </c>
      <c r="Q15" s="49" t="s">
        <v>232</v>
      </c>
      <c r="R15" s="70" t="s">
        <v>229</v>
      </c>
    </row>
    <row r="16" spans="1:18" ht="248.4" x14ac:dyDescent="0.25">
      <c r="A16" s="78">
        <v>35</v>
      </c>
      <c r="B16" s="46" t="s">
        <v>163</v>
      </c>
      <c r="C16" s="46" t="s">
        <v>164</v>
      </c>
      <c r="D16" s="47" t="s">
        <v>224</v>
      </c>
      <c r="E16" s="46" t="s">
        <v>233</v>
      </c>
      <c r="F16" s="46" t="s">
        <v>167</v>
      </c>
      <c r="G16" s="46" t="s">
        <v>234</v>
      </c>
      <c r="H16" s="47" t="s">
        <v>235</v>
      </c>
      <c r="I16" s="47" t="s">
        <v>170</v>
      </c>
      <c r="J16" s="46" t="s">
        <v>171</v>
      </c>
      <c r="K16" s="46">
        <v>2025</v>
      </c>
      <c r="L16" s="46"/>
      <c r="M16" s="60" t="s">
        <v>172</v>
      </c>
      <c r="N16" s="60">
        <v>0</v>
      </c>
      <c r="O16" s="60">
        <v>0</v>
      </c>
      <c r="P16" s="81" t="s">
        <v>236</v>
      </c>
      <c r="Q16" s="46" t="s">
        <v>237</v>
      </c>
      <c r="R16" s="70" t="s">
        <v>238</v>
      </c>
    </row>
  </sheetData>
  <dataValidations count="2">
    <dataValidation type="list" allowBlank="1" showInputMessage="1" showErrorMessage="1" sqref="M2:M16" xr:uid="{6E8CA49B-4C12-436A-AE53-C68209D79B26}">
      <formula1>"Baja,Vigente,Requerimiento,Nuevo"</formula1>
    </dataValidation>
    <dataValidation type="list" allowBlank="1" showInputMessage="1" showErrorMessage="1" sqref="K1" xr:uid="{1606753F-08B5-40BC-847F-7D3FC10B93C4}">
      <formula1>"Municipio,Sexo"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E76A-6947-416D-9D35-06C0E653B1F6}">
  <dimension ref="A1:E115"/>
  <sheetViews>
    <sheetView tabSelected="1" topLeftCell="A7" workbookViewId="0">
      <selection activeCell="E20" sqref="E20"/>
    </sheetView>
  </sheetViews>
  <sheetFormatPr baseColWidth="10" defaultRowHeight="13.2" x14ac:dyDescent="0.25"/>
  <cols>
    <col min="2" max="2" width="11" bestFit="1" customWidth="1"/>
  </cols>
  <sheetData>
    <row r="1" spans="1:5" ht="30.6" thickBot="1" x14ac:dyDescent="0.3">
      <c r="A1" s="86" t="s">
        <v>2</v>
      </c>
      <c r="B1" s="87" t="s">
        <v>75</v>
      </c>
      <c r="C1" s="87" t="s">
        <v>240</v>
      </c>
      <c r="D1" s="87" t="s">
        <v>241</v>
      </c>
      <c r="E1" s="87" t="s">
        <v>242</v>
      </c>
    </row>
    <row r="2" spans="1:5" ht="15.6" thickBot="1" x14ac:dyDescent="0.3">
      <c r="A2" s="88">
        <v>2019</v>
      </c>
      <c r="B2" s="89" t="s">
        <v>79</v>
      </c>
      <c r="C2" s="90">
        <v>176</v>
      </c>
      <c r="D2" s="90">
        <v>7.077</v>
      </c>
      <c r="E2" s="90" t="s">
        <v>243</v>
      </c>
    </row>
    <row r="3" spans="1:5" ht="15.6" thickBot="1" x14ac:dyDescent="0.3">
      <c r="A3" s="88">
        <v>2019</v>
      </c>
      <c r="B3" s="89" t="s">
        <v>244</v>
      </c>
      <c r="C3" s="90">
        <v>5</v>
      </c>
      <c r="D3" s="90">
        <v>402</v>
      </c>
      <c r="E3" s="90" t="s">
        <v>245</v>
      </c>
    </row>
    <row r="4" spans="1:5" ht="30.6" thickBot="1" x14ac:dyDescent="0.3">
      <c r="A4" s="88">
        <v>2019</v>
      </c>
      <c r="B4" s="89" t="s">
        <v>246</v>
      </c>
      <c r="C4" s="90">
        <v>131</v>
      </c>
      <c r="D4" s="90">
        <v>3.5019999999999998</v>
      </c>
      <c r="E4" s="90" t="s">
        <v>247</v>
      </c>
    </row>
    <row r="5" spans="1:5" ht="15.6" thickBot="1" x14ac:dyDescent="0.3">
      <c r="A5" s="88">
        <v>2019</v>
      </c>
      <c r="B5" s="89" t="s">
        <v>248</v>
      </c>
      <c r="C5" s="90">
        <v>5</v>
      </c>
      <c r="D5" s="90">
        <v>272</v>
      </c>
      <c r="E5" s="90" t="s">
        <v>249</v>
      </c>
    </row>
    <row r="6" spans="1:5" ht="15.6" thickBot="1" x14ac:dyDescent="0.3">
      <c r="A6" s="88">
        <v>2019</v>
      </c>
      <c r="B6" s="89" t="s">
        <v>250</v>
      </c>
      <c r="C6" s="90">
        <v>124</v>
      </c>
      <c r="D6" s="90">
        <v>3.1819999999999999</v>
      </c>
      <c r="E6" s="90" t="s">
        <v>251</v>
      </c>
    </row>
    <row r="7" spans="1:5" ht="15.6" thickBot="1" x14ac:dyDescent="0.3">
      <c r="A7" s="88">
        <v>2019</v>
      </c>
      <c r="B7" s="89" t="s">
        <v>82</v>
      </c>
      <c r="C7" s="90">
        <v>93</v>
      </c>
      <c r="D7" s="90">
        <v>3.41</v>
      </c>
      <c r="E7" s="90" t="s">
        <v>252</v>
      </c>
    </row>
    <row r="8" spans="1:5" ht="15.6" thickBot="1" x14ac:dyDescent="0.3">
      <c r="A8" s="88">
        <v>2019</v>
      </c>
      <c r="B8" s="89" t="s">
        <v>253</v>
      </c>
      <c r="C8" s="90">
        <v>34</v>
      </c>
      <c r="D8" s="90">
        <v>1.7649999999999999</v>
      </c>
      <c r="E8" s="90" t="s">
        <v>254</v>
      </c>
    </row>
    <row r="9" spans="1:5" ht="15.6" thickBot="1" x14ac:dyDescent="0.3">
      <c r="A9" s="88">
        <v>2019</v>
      </c>
      <c r="B9" s="89" t="s">
        <v>255</v>
      </c>
      <c r="C9" s="90">
        <v>149</v>
      </c>
      <c r="D9" s="90">
        <v>2.847</v>
      </c>
      <c r="E9" s="90" t="s">
        <v>256</v>
      </c>
    </row>
    <row r="10" spans="1:5" ht="30.6" thickBot="1" x14ac:dyDescent="0.3">
      <c r="A10" s="88">
        <v>2019</v>
      </c>
      <c r="B10" s="89" t="s">
        <v>80</v>
      </c>
      <c r="C10" s="90">
        <v>243</v>
      </c>
      <c r="D10" s="90">
        <v>8.2949999999999999</v>
      </c>
      <c r="E10" s="90" t="s">
        <v>257</v>
      </c>
    </row>
    <row r="11" spans="1:5" ht="15.6" thickBot="1" x14ac:dyDescent="0.3">
      <c r="A11" s="88">
        <v>2019</v>
      </c>
      <c r="B11" s="89" t="s">
        <v>258</v>
      </c>
      <c r="C11" s="90">
        <v>84</v>
      </c>
      <c r="D11" s="90">
        <v>2.3090000000000002</v>
      </c>
      <c r="E11" s="90" t="s">
        <v>259</v>
      </c>
    </row>
    <row r="12" spans="1:5" ht="15.6" thickBot="1" x14ac:dyDescent="0.3">
      <c r="A12" s="88">
        <v>2019</v>
      </c>
      <c r="B12" s="89" t="s">
        <v>260</v>
      </c>
      <c r="C12" s="90">
        <v>9</v>
      </c>
      <c r="D12" s="90">
        <v>201</v>
      </c>
      <c r="E12" s="90" t="s">
        <v>261</v>
      </c>
    </row>
    <row r="13" spans="1:5" ht="30.6" thickBot="1" x14ac:dyDescent="0.3">
      <c r="A13" s="88">
        <v>2019</v>
      </c>
      <c r="B13" s="89" t="s">
        <v>262</v>
      </c>
      <c r="C13" s="90">
        <v>13</v>
      </c>
      <c r="D13" s="90">
        <v>658</v>
      </c>
      <c r="E13" s="90" t="s">
        <v>263</v>
      </c>
    </row>
    <row r="14" spans="1:5" ht="15.6" thickBot="1" x14ac:dyDescent="0.3">
      <c r="A14" s="88">
        <v>2019</v>
      </c>
      <c r="B14" s="89" t="s">
        <v>264</v>
      </c>
      <c r="C14" s="90">
        <v>8</v>
      </c>
      <c r="D14" s="90">
        <v>267</v>
      </c>
      <c r="E14" s="90" t="s">
        <v>265</v>
      </c>
    </row>
    <row r="15" spans="1:5" ht="45.6" thickBot="1" x14ac:dyDescent="0.3">
      <c r="A15" s="88">
        <v>2019</v>
      </c>
      <c r="B15" s="89" t="s">
        <v>266</v>
      </c>
      <c r="C15" s="90">
        <v>49</v>
      </c>
      <c r="D15" s="90">
        <v>1.5269999999999999</v>
      </c>
      <c r="E15" s="130">
        <v>3.2099999999999997E-2</v>
      </c>
    </row>
    <row r="16" spans="1:5" ht="15.6" thickBot="1" x14ac:dyDescent="0.3">
      <c r="A16" s="88">
        <v>2019</v>
      </c>
      <c r="B16" s="89" t="s">
        <v>267</v>
      </c>
      <c r="C16" s="90">
        <v>37</v>
      </c>
      <c r="D16" s="90">
        <v>1.6240000000000001</v>
      </c>
      <c r="E16" s="90" t="s">
        <v>268</v>
      </c>
    </row>
    <row r="17" spans="1:5" ht="30.6" thickBot="1" x14ac:dyDescent="0.3">
      <c r="A17" s="88">
        <v>2019</v>
      </c>
      <c r="B17" s="89" t="s">
        <v>81</v>
      </c>
      <c r="C17" s="90">
        <v>121</v>
      </c>
      <c r="D17" s="90">
        <v>5.1180000000000003</v>
      </c>
      <c r="E17" s="90" t="s">
        <v>269</v>
      </c>
    </row>
    <row r="18" spans="1:5" ht="15.6" thickBot="1" x14ac:dyDescent="0.3">
      <c r="A18" s="88">
        <v>2019</v>
      </c>
      <c r="B18" s="89" t="s">
        <v>270</v>
      </c>
      <c r="C18" s="90">
        <v>174</v>
      </c>
      <c r="D18" s="90">
        <v>3.0880000000000001</v>
      </c>
      <c r="E18" s="130">
        <v>5.6300000000000003E-2</v>
      </c>
    </row>
    <row r="19" spans="1:5" ht="15.6" thickBot="1" x14ac:dyDescent="0.3">
      <c r="A19" s="88">
        <v>2019</v>
      </c>
      <c r="B19" s="89" t="s">
        <v>78</v>
      </c>
      <c r="C19" s="90">
        <v>183</v>
      </c>
      <c r="D19" s="90">
        <v>6.7590000000000003</v>
      </c>
      <c r="E19" s="90" t="s">
        <v>271</v>
      </c>
    </row>
    <row r="20" spans="1:5" ht="30.6" thickBot="1" x14ac:dyDescent="0.3">
      <c r="A20" s="88">
        <v>2019</v>
      </c>
      <c r="B20" s="89" t="s">
        <v>272</v>
      </c>
      <c r="C20" s="90">
        <v>1.6379999999999999</v>
      </c>
      <c r="D20" s="90">
        <v>52.302999999999997</v>
      </c>
      <c r="E20" s="130">
        <v>3.1300000000000001E-2</v>
      </c>
    </row>
    <row r="21" spans="1:5" ht="15.6" thickBot="1" x14ac:dyDescent="0.3">
      <c r="A21" s="88">
        <v>2020</v>
      </c>
      <c r="B21" s="89" t="s">
        <v>79</v>
      </c>
      <c r="C21" s="90">
        <v>80</v>
      </c>
      <c r="D21" s="90">
        <v>7.2489999999999997</v>
      </c>
      <c r="E21" s="130">
        <v>1.0999999999999999E-2</v>
      </c>
    </row>
    <row r="22" spans="1:5" ht="15.6" thickBot="1" x14ac:dyDescent="0.3">
      <c r="A22" s="88">
        <v>2020</v>
      </c>
      <c r="B22" s="89" t="s">
        <v>244</v>
      </c>
      <c r="C22" s="90">
        <v>5</v>
      </c>
      <c r="D22" s="90">
        <v>415</v>
      </c>
      <c r="E22" s="90" t="s">
        <v>274</v>
      </c>
    </row>
    <row r="23" spans="1:5" ht="30.6" thickBot="1" x14ac:dyDescent="0.3">
      <c r="A23" s="88">
        <v>2020</v>
      </c>
      <c r="B23" s="89" t="s">
        <v>246</v>
      </c>
      <c r="C23" s="90">
        <v>62</v>
      </c>
      <c r="D23" s="90">
        <v>3.4620000000000002</v>
      </c>
      <c r="E23" s="90" t="s">
        <v>275</v>
      </c>
    </row>
    <row r="24" spans="1:5" ht="15.6" thickBot="1" x14ac:dyDescent="0.3">
      <c r="A24" s="88">
        <v>2020</v>
      </c>
      <c r="B24" s="89" t="s">
        <v>248</v>
      </c>
      <c r="C24" s="90">
        <v>7</v>
      </c>
      <c r="D24" s="90">
        <v>276</v>
      </c>
      <c r="E24" s="90" t="s">
        <v>276</v>
      </c>
    </row>
    <row r="25" spans="1:5" ht="15.6" thickBot="1" x14ac:dyDescent="0.3">
      <c r="A25" s="88">
        <v>2020</v>
      </c>
      <c r="B25" s="89" t="s">
        <v>250</v>
      </c>
      <c r="C25" s="90">
        <v>112</v>
      </c>
      <c r="D25" s="90">
        <v>3.246</v>
      </c>
      <c r="E25" s="90" t="s">
        <v>277</v>
      </c>
    </row>
    <row r="26" spans="1:5" ht="15.6" thickBot="1" x14ac:dyDescent="0.3">
      <c r="A26" s="88">
        <v>2020</v>
      </c>
      <c r="B26" s="89" t="s">
        <v>82</v>
      </c>
      <c r="C26" s="90">
        <v>34</v>
      </c>
      <c r="D26" s="90">
        <v>3.5779999999999998</v>
      </c>
      <c r="E26" s="90" t="s">
        <v>278</v>
      </c>
    </row>
    <row r="27" spans="1:5" ht="15.6" thickBot="1" x14ac:dyDescent="0.3">
      <c r="A27" s="88">
        <v>2020</v>
      </c>
      <c r="B27" s="89" t="s">
        <v>253</v>
      </c>
      <c r="C27" s="90">
        <v>6</v>
      </c>
      <c r="D27" s="90">
        <v>1.752</v>
      </c>
      <c r="E27" s="90" t="s">
        <v>279</v>
      </c>
    </row>
    <row r="28" spans="1:5" ht="15.6" thickBot="1" x14ac:dyDescent="0.3">
      <c r="A28" s="88">
        <v>2020</v>
      </c>
      <c r="B28" s="89" t="s">
        <v>255</v>
      </c>
      <c r="C28" s="90">
        <v>102</v>
      </c>
      <c r="D28" s="90">
        <v>2.8290000000000002</v>
      </c>
      <c r="E28" s="90" t="s">
        <v>280</v>
      </c>
    </row>
    <row r="29" spans="1:5" ht="30.6" thickBot="1" x14ac:dyDescent="0.3">
      <c r="A29" s="88">
        <v>2020</v>
      </c>
      <c r="B29" s="89" t="s">
        <v>80</v>
      </c>
      <c r="C29" s="90">
        <v>149</v>
      </c>
      <c r="D29" s="90">
        <v>8.41</v>
      </c>
      <c r="E29" s="90" t="s">
        <v>281</v>
      </c>
    </row>
    <row r="30" spans="1:5" ht="15.6" thickBot="1" x14ac:dyDescent="0.3">
      <c r="A30" s="88">
        <v>2020</v>
      </c>
      <c r="B30" s="89" t="s">
        <v>258</v>
      </c>
      <c r="C30" s="90">
        <v>38</v>
      </c>
      <c r="D30" s="90">
        <v>2.3380000000000001</v>
      </c>
      <c r="E30" s="90" t="s">
        <v>282</v>
      </c>
    </row>
    <row r="31" spans="1:5" ht="15.6" thickBot="1" x14ac:dyDescent="0.3">
      <c r="A31" s="88">
        <v>2020</v>
      </c>
      <c r="B31" s="89" t="s">
        <v>260</v>
      </c>
      <c r="C31" s="90">
        <v>6</v>
      </c>
      <c r="D31" s="90">
        <v>183</v>
      </c>
      <c r="E31" s="90" t="s">
        <v>283</v>
      </c>
    </row>
    <row r="32" spans="1:5" ht="30.6" thickBot="1" x14ac:dyDescent="0.3">
      <c r="A32" s="88">
        <v>2020</v>
      </c>
      <c r="B32" s="89" t="s">
        <v>262</v>
      </c>
      <c r="C32" s="90">
        <v>14</v>
      </c>
      <c r="D32" s="90">
        <v>690</v>
      </c>
      <c r="E32" s="90" t="s">
        <v>284</v>
      </c>
    </row>
    <row r="33" spans="1:5" ht="15.6" thickBot="1" x14ac:dyDescent="0.3">
      <c r="A33" s="88">
        <v>2020</v>
      </c>
      <c r="B33" s="89" t="s">
        <v>264</v>
      </c>
      <c r="C33" s="90">
        <v>3</v>
      </c>
      <c r="D33" s="90">
        <v>279</v>
      </c>
      <c r="E33" s="90" t="s">
        <v>285</v>
      </c>
    </row>
    <row r="34" spans="1:5" ht="45.6" thickBot="1" x14ac:dyDescent="0.3">
      <c r="A34" s="88">
        <v>2020</v>
      </c>
      <c r="B34" s="89" t="s">
        <v>266</v>
      </c>
      <c r="C34" s="90">
        <v>40</v>
      </c>
      <c r="D34" s="90">
        <v>1.609</v>
      </c>
      <c r="E34" s="90" t="s">
        <v>243</v>
      </c>
    </row>
    <row r="35" spans="1:5" ht="15.6" thickBot="1" x14ac:dyDescent="0.3">
      <c r="A35" s="88">
        <v>2020</v>
      </c>
      <c r="B35" s="89" t="s">
        <v>267</v>
      </c>
      <c r="C35" s="90">
        <v>15</v>
      </c>
      <c r="D35" s="90">
        <v>1.609</v>
      </c>
      <c r="E35" s="90" t="s">
        <v>286</v>
      </c>
    </row>
    <row r="36" spans="1:5" ht="30.6" thickBot="1" x14ac:dyDescent="0.3">
      <c r="A36" s="88">
        <v>2020</v>
      </c>
      <c r="B36" s="89" t="s">
        <v>81</v>
      </c>
      <c r="C36" s="90">
        <v>85</v>
      </c>
      <c r="D36" s="90">
        <v>5.14</v>
      </c>
      <c r="E36" s="90" t="s">
        <v>287</v>
      </c>
    </row>
    <row r="37" spans="1:5" ht="15.6" thickBot="1" x14ac:dyDescent="0.3">
      <c r="A37" s="88">
        <v>2020</v>
      </c>
      <c r="B37" s="89" t="s">
        <v>270</v>
      </c>
      <c r="C37" s="90">
        <v>161</v>
      </c>
      <c r="D37" s="90">
        <v>3.14</v>
      </c>
      <c r="E37" s="90" t="s">
        <v>288</v>
      </c>
    </row>
    <row r="38" spans="1:5" ht="15.6" thickBot="1" x14ac:dyDescent="0.3">
      <c r="A38" s="88">
        <v>2020</v>
      </c>
      <c r="B38" s="89" t="s">
        <v>78</v>
      </c>
      <c r="C38" s="90">
        <v>92</v>
      </c>
      <c r="D38" s="90">
        <v>6.9779999999999998</v>
      </c>
      <c r="E38" s="90" t="s">
        <v>289</v>
      </c>
    </row>
    <row r="39" spans="1:5" ht="30.6" thickBot="1" x14ac:dyDescent="0.3">
      <c r="A39" s="88">
        <v>2020</v>
      </c>
      <c r="B39" s="89" t="s">
        <v>272</v>
      </c>
      <c r="C39" s="90">
        <v>1.0109999999999999</v>
      </c>
      <c r="D39" s="90">
        <v>53.183</v>
      </c>
      <c r="E39" s="90" t="s">
        <v>290</v>
      </c>
    </row>
    <row r="40" spans="1:5" ht="15.6" thickBot="1" x14ac:dyDescent="0.3">
      <c r="A40" s="88">
        <v>2021</v>
      </c>
      <c r="B40" s="89" t="s">
        <v>79</v>
      </c>
      <c r="C40" s="90">
        <v>219</v>
      </c>
      <c r="D40" s="90">
        <v>7.3339999999999996</v>
      </c>
      <c r="E40" s="90" t="s">
        <v>291</v>
      </c>
    </row>
    <row r="41" spans="1:5" ht="15.6" thickBot="1" x14ac:dyDescent="0.3">
      <c r="A41" s="88">
        <v>2021</v>
      </c>
      <c r="B41" s="89" t="s">
        <v>244</v>
      </c>
      <c r="C41" s="90">
        <v>5</v>
      </c>
      <c r="D41" s="90">
        <v>401</v>
      </c>
      <c r="E41" s="90" t="s">
        <v>292</v>
      </c>
    </row>
    <row r="42" spans="1:5" ht="30.6" thickBot="1" x14ac:dyDescent="0.3">
      <c r="A42" s="88">
        <v>2021</v>
      </c>
      <c r="B42" s="89" t="s">
        <v>246</v>
      </c>
      <c r="C42" s="90">
        <v>173</v>
      </c>
      <c r="D42" s="90">
        <v>3.629</v>
      </c>
      <c r="E42" s="90" t="s">
        <v>293</v>
      </c>
    </row>
    <row r="43" spans="1:5" ht="15.6" thickBot="1" x14ac:dyDescent="0.3">
      <c r="A43" s="88">
        <v>2021</v>
      </c>
      <c r="B43" s="89" t="s">
        <v>248</v>
      </c>
      <c r="C43" s="90">
        <v>3</v>
      </c>
      <c r="D43" s="90">
        <v>266</v>
      </c>
      <c r="E43" s="90" t="s">
        <v>294</v>
      </c>
    </row>
    <row r="44" spans="1:5" ht="15.6" thickBot="1" x14ac:dyDescent="0.3">
      <c r="A44" s="88">
        <v>2021</v>
      </c>
      <c r="B44" s="89" t="s">
        <v>250</v>
      </c>
      <c r="C44" s="90">
        <v>215</v>
      </c>
      <c r="D44" s="90">
        <v>3.4140000000000001</v>
      </c>
      <c r="E44" s="90" t="s">
        <v>295</v>
      </c>
    </row>
    <row r="45" spans="1:5" ht="15.6" thickBot="1" x14ac:dyDescent="0.3">
      <c r="A45" s="88">
        <v>2021</v>
      </c>
      <c r="B45" s="89" t="s">
        <v>82</v>
      </c>
      <c r="C45" s="90">
        <v>202</v>
      </c>
      <c r="D45" s="90">
        <v>3.548</v>
      </c>
      <c r="E45" s="90" t="s">
        <v>296</v>
      </c>
    </row>
    <row r="46" spans="1:5" ht="15.6" thickBot="1" x14ac:dyDescent="0.3">
      <c r="A46" s="88">
        <v>2021</v>
      </c>
      <c r="B46" s="89" t="s">
        <v>253</v>
      </c>
      <c r="C46" s="90">
        <v>64</v>
      </c>
      <c r="D46" s="90">
        <v>1.853</v>
      </c>
      <c r="E46" s="90" t="s">
        <v>277</v>
      </c>
    </row>
    <row r="47" spans="1:5" ht="15.6" thickBot="1" x14ac:dyDescent="0.3">
      <c r="A47" s="88">
        <v>2021</v>
      </c>
      <c r="B47" s="89" t="s">
        <v>255</v>
      </c>
      <c r="C47" s="90">
        <v>237</v>
      </c>
      <c r="D47" s="90">
        <v>2.8980000000000001</v>
      </c>
      <c r="E47" s="90" t="s">
        <v>297</v>
      </c>
    </row>
    <row r="48" spans="1:5" ht="30.6" thickBot="1" x14ac:dyDescent="0.3">
      <c r="A48" s="88">
        <v>2021</v>
      </c>
      <c r="B48" s="89" t="s">
        <v>80</v>
      </c>
      <c r="C48" s="90">
        <v>472</v>
      </c>
      <c r="D48" s="90">
        <v>8.9979999999999993</v>
      </c>
      <c r="E48" s="90" t="s">
        <v>298</v>
      </c>
    </row>
    <row r="49" spans="1:5" ht="15.6" thickBot="1" x14ac:dyDescent="0.3">
      <c r="A49" s="88">
        <v>2021</v>
      </c>
      <c r="B49" s="89" t="s">
        <v>258</v>
      </c>
      <c r="C49" s="90">
        <v>169</v>
      </c>
      <c r="D49" s="90">
        <v>2.4870000000000001</v>
      </c>
      <c r="E49" s="90" t="s">
        <v>299</v>
      </c>
    </row>
    <row r="50" spans="1:5" ht="15.6" thickBot="1" x14ac:dyDescent="0.3">
      <c r="A50" s="88">
        <v>2021</v>
      </c>
      <c r="B50" s="89" t="s">
        <v>260</v>
      </c>
      <c r="C50" s="90">
        <v>8</v>
      </c>
      <c r="D50" s="90">
        <v>209</v>
      </c>
      <c r="E50" s="90" t="s">
        <v>300</v>
      </c>
    </row>
    <row r="51" spans="1:5" ht="30.6" thickBot="1" x14ac:dyDescent="0.3">
      <c r="A51" s="88">
        <v>2021</v>
      </c>
      <c r="B51" s="89" t="s">
        <v>262</v>
      </c>
      <c r="C51" s="90">
        <v>47</v>
      </c>
      <c r="D51" s="90">
        <v>683</v>
      </c>
      <c r="E51" s="90" t="s">
        <v>301</v>
      </c>
    </row>
    <row r="52" spans="1:5" ht="15.6" thickBot="1" x14ac:dyDescent="0.3">
      <c r="A52" s="88">
        <v>2021</v>
      </c>
      <c r="B52" s="89" t="s">
        <v>264</v>
      </c>
      <c r="C52" s="90">
        <v>9</v>
      </c>
      <c r="D52" s="90">
        <v>284</v>
      </c>
      <c r="E52" s="90" t="s">
        <v>302</v>
      </c>
    </row>
    <row r="53" spans="1:5" ht="45.6" thickBot="1" x14ac:dyDescent="0.3">
      <c r="A53" s="88">
        <v>2021</v>
      </c>
      <c r="B53" s="89" t="s">
        <v>266</v>
      </c>
      <c r="C53" s="90">
        <v>80</v>
      </c>
      <c r="D53" s="90">
        <v>1.673</v>
      </c>
      <c r="E53" s="90" t="s">
        <v>303</v>
      </c>
    </row>
    <row r="54" spans="1:5" ht="15.6" thickBot="1" x14ac:dyDescent="0.3">
      <c r="A54" s="88">
        <v>2021</v>
      </c>
      <c r="B54" s="89" t="s">
        <v>267</v>
      </c>
      <c r="C54" s="90">
        <v>91</v>
      </c>
      <c r="D54" s="90">
        <v>1.6359999999999999</v>
      </c>
      <c r="E54" s="90" t="s">
        <v>304</v>
      </c>
    </row>
    <row r="55" spans="1:5" ht="30.6" thickBot="1" x14ac:dyDescent="0.3">
      <c r="A55" s="88">
        <v>2021</v>
      </c>
      <c r="B55" s="89" t="s">
        <v>81</v>
      </c>
      <c r="C55" s="90">
        <v>165</v>
      </c>
      <c r="D55" s="90">
        <v>5.34</v>
      </c>
      <c r="E55" s="90" t="s">
        <v>305</v>
      </c>
    </row>
    <row r="56" spans="1:5" ht="15.6" thickBot="1" x14ac:dyDescent="0.3">
      <c r="A56" s="88">
        <v>2021</v>
      </c>
      <c r="B56" s="89" t="s">
        <v>270</v>
      </c>
      <c r="C56" s="90">
        <v>256</v>
      </c>
      <c r="D56" s="90">
        <v>3.2919999999999998</v>
      </c>
      <c r="E56" s="90" t="s">
        <v>306</v>
      </c>
    </row>
    <row r="57" spans="1:5" ht="15.6" thickBot="1" x14ac:dyDescent="0.3">
      <c r="A57" s="88">
        <v>2021</v>
      </c>
      <c r="B57" s="89" t="s">
        <v>78</v>
      </c>
      <c r="C57" s="90">
        <v>346</v>
      </c>
      <c r="D57" s="90">
        <v>7.1150000000000002</v>
      </c>
      <c r="E57" s="90" t="s">
        <v>307</v>
      </c>
    </row>
    <row r="58" spans="1:5" ht="30.6" thickBot="1" x14ac:dyDescent="0.3">
      <c r="A58" s="88">
        <v>2021</v>
      </c>
      <c r="B58" s="89" t="s">
        <v>272</v>
      </c>
      <c r="C58" s="90">
        <v>2.7610000000000001</v>
      </c>
      <c r="D58" s="90">
        <v>55.06</v>
      </c>
      <c r="E58" s="90" t="s">
        <v>308</v>
      </c>
    </row>
    <row r="59" spans="1:5" ht="15.6" thickBot="1" x14ac:dyDescent="0.3">
      <c r="A59" s="88">
        <v>2022</v>
      </c>
      <c r="B59" s="89" t="s">
        <v>79</v>
      </c>
      <c r="C59" s="90">
        <v>241</v>
      </c>
      <c r="D59" s="90">
        <v>7.2069999999999999</v>
      </c>
      <c r="E59" s="90" t="s">
        <v>309</v>
      </c>
    </row>
    <row r="60" spans="1:5" ht="15.6" thickBot="1" x14ac:dyDescent="0.3">
      <c r="A60" s="88">
        <v>2022</v>
      </c>
      <c r="B60" s="89" t="s">
        <v>244</v>
      </c>
      <c r="C60" s="90">
        <v>7</v>
      </c>
      <c r="D60" s="90">
        <v>401</v>
      </c>
      <c r="E60" s="90" t="s">
        <v>310</v>
      </c>
    </row>
    <row r="61" spans="1:5" ht="30.6" thickBot="1" x14ac:dyDescent="0.3">
      <c r="A61" s="88">
        <v>2022</v>
      </c>
      <c r="B61" s="89" t="s">
        <v>246</v>
      </c>
      <c r="C61" s="90">
        <v>233</v>
      </c>
      <c r="D61" s="90">
        <v>3.6030000000000002</v>
      </c>
      <c r="E61" s="90" t="s">
        <v>311</v>
      </c>
    </row>
    <row r="62" spans="1:5" ht="15.6" thickBot="1" x14ac:dyDescent="0.3">
      <c r="A62" s="88">
        <v>2022</v>
      </c>
      <c r="B62" s="89" t="s">
        <v>248</v>
      </c>
      <c r="C62" s="90">
        <v>15</v>
      </c>
      <c r="D62" s="90">
        <v>245</v>
      </c>
      <c r="E62" s="90" t="s">
        <v>312</v>
      </c>
    </row>
    <row r="63" spans="1:5" ht="15.6" thickBot="1" x14ac:dyDescent="0.3">
      <c r="A63" s="88">
        <v>2022</v>
      </c>
      <c r="B63" s="89" t="s">
        <v>250</v>
      </c>
      <c r="C63" s="90">
        <v>206</v>
      </c>
      <c r="D63" s="90">
        <v>3.3519999999999999</v>
      </c>
      <c r="E63" s="90" t="s">
        <v>313</v>
      </c>
    </row>
    <row r="64" spans="1:5" ht="15.6" thickBot="1" x14ac:dyDescent="0.3">
      <c r="A64" s="88">
        <v>2022</v>
      </c>
      <c r="B64" s="89" t="s">
        <v>82</v>
      </c>
      <c r="C64" s="90">
        <v>126</v>
      </c>
      <c r="D64" s="90">
        <v>3.3940000000000001</v>
      </c>
      <c r="E64" s="90" t="s">
        <v>314</v>
      </c>
    </row>
    <row r="65" spans="1:5" ht="15.6" thickBot="1" x14ac:dyDescent="0.3">
      <c r="A65" s="88">
        <v>2022</v>
      </c>
      <c r="B65" s="89" t="s">
        <v>253</v>
      </c>
      <c r="C65" s="90">
        <v>59</v>
      </c>
      <c r="D65" s="90">
        <v>1.8460000000000001</v>
      </c>
      <c r="E65" s="90" t="s">
        <v>315</v>
      </c>
    </row>
    <row r="66" spans="1:5" ht="15.6" thickBot="1" x14ac:dyDescent="0.3">
      <c r="A66" s="88">
        <v>2022</v>
      </c>
      <c r="B66" s="89" t="s">
        <v>255</v>
      </c>
      <c r="C66" s="90">
        <v>128</v>
      </c>
      <c r="D66" s="90">
        <v>2.7</v>
      </c>
      <c r="E66" s="90" t="s">
        <v>316</v>
      </c>
    </row>
    <row r="67" spans="1:5" ht="30.6" thickBot="1" x14ac:dyDescent="0.3">
      <c r="A67" s="88">
        <v>2022</v>
      </c>
      <c r="B67" s="89" t="s">
        <v>80</v>
      </c>
      <c r="C67" s="90">
        <v>307</v>
      </c>
      <c r="D67" s="90">
        <v>8.6820000000000004</v>
      </c>
      <c r="E67" s="90" t="s">
        <v>317</v>
      </c>
    </row>
    <row r="68" spans="1:5" ht="15.6" thickBot="1" x14ac:dyDescent="0.3">
      <c r="A68" s="88">
        <v>2022</v>
      </c>
      <c r="B68" s="89" t="s">
        <v>258</v>
      </c>
      <c r="C68" s="90">
        <v>132</v>
      </c>
      <c r="D68" s="90">
        <v>2.4580000000000002</v>
      </c>
      <c r="E68" s="90" t="s">
        <v>318</v>
      </c>
    </row>
    <row r="69" spans="1:5" ht="15.6" thickBot="1" x14ac:dyDescent="0.3">
      <c r="A69" s="88">
        <v>2022</v>
      </c>
      <c r="B69" s="89" t="s">
        <v>260</v>
      </c>
      <c r="C69" s="90">
        <v>6</v>
      </c>
      <c r="D69" s="90">
        <v>197</v>
      </c>
      <c r="E69" s="90" t="s">
        <v>319</v>
      </c>
    </row>
    <row r="70" spans="1:5" ht="30.6" thickBot="1" x14ac:dyDescent="0.3">
      <c r="A70" s="88">
        <v>2022</v>
      </c>
      <c r="B70" s="89" t="s">
        <v>262</v>
      </c>
      <c r="C70" s="90">
        <v>14</v>
      </c>
      <c r="D70" s="90">
        <v>648</v>
      </c>
      <c r="E70" s="90" t="s">
        <v>320</v>
      </c>
    </row>
    <row r="71" spans="1:5" ht="15.6" thickBot="1" x14ac:dyDescent="0.3">
      <c r="A71" s="88">
        <v>2022</v>
      </c>
      <c r="B71" s="89" t="s">
        <v>264</v>
      </c>
      <c r="C71" s="90">
        <v>7</v>
      </c>
      <c r="D71" s="90">
        <v>272</v>
      </c>
      <c r="E71" s="90" t="s">
        <v>321</v>
      </c>
    </row>
    <row r="72" spans="1:5" ht="45.6" thickBot="1" x14ac:dyDescent="0.3">
      <c r="A72" s="88">
        <v>2022</v>
      </c>
      <c r="B72" s="89" t="s">
        <v>266</v>
      </c>
      <c r="C72" s="90">
        <v>58</v>
      </c>
      <c r="D72" s="90">
        <v>1.6259999999999999</v>
      </c>
      <c r="E72" s="90" t="s">
        <v>322</v>
      </c>
    </row>
    <row r="73" spans="1:5" ht="15.6" thickBot="1" x14ac:dyDescent="0.3">
      <c r="A73" s="88">
        <v>2022</v>
      </c>
      <c r="B73" s="89" t="s">
        <v>267</v>
      </c>
      <c r="C73" s="90">
        <v>67</v>
      </c>
      <c r="D73" s="90">
        <v>1.5129999999999999</v>
      </c>
      <c r="E73" s="90" t="s">
        <v>323</v>
      </c>
    </row>
    <row r="74" spans="1:5" ht="30.6" thickBot="1" x14ac:dyDescent="0.3">
      <c r="A74" s="88">
        <v>2022</v>
      </c>
      <c r="B74" s="89" t="s">
        <v>81</v>
      </c>
      <c r="C74" s="90">
        <v>153</v>
      </c>
      <c r="D74" s="90">
        <v>5.149</v>
      </c>
      <c r="E74" s="90" t="s">
        <v>324</v>
      </c>
    </row>
    <row r="75" spans="1:5" ht="15.6" thickBot="1" x14ac:dyDescent="0.3">
      <c r="A75" s="88">
        <v>2022</v>
      </c>
      <c r="B75" s="89" t="s">
        <v>270</v>
      </c>
      <c r="C75" s="90">
        <v>151</v>
      </c>
      <c r="D75" s="90">
        <v>3.0979999999999999</v>
      </c>
      <c r="E75" s="90" t="s">
        <v>325</v>
      </c>
    </row>
    <row r="76" spans="1:5" ht="15.6" thickBot="1" x14ac:dyDescent="0.3">
      <c r="A76" s="88">
        <v>2022</v>
      </c>
      <c r="B76" s="89" t="s">
        <v>78</v>
      </c>
      <c r="C76" s="90">
        <v>324</v>
      </c>
      <c r="D76" s="90">
        <v>7.2</v>
      </c>
      <c r="E76" s="90" t="s">
        <v>326</v>
      </c>
    </row>
    <row r="77" spans="1:5" ht="30.6" thickBot="1" x14ac:dyDescent="0.3">
      <c r="A77" s="88">
        <v>2022</v>
      </c>
      <c r="B77" s="89" t="s">
        <v>272</v>
      </c>
      <c r="C77" s="90">
        <v>2.234</v>
      </c>
      <c r="D77" s="90">
        <v>53.591000000000001</v>
      </c>
      <c r="E77" s="90" t="s">
        <v>327</v>
      </c>
    </row>
    <row r="78" spans="1:5" ht="15.6" thickBot="1" x14ac:dyDescent="0.3">
      <c r="A78" s="88">
        <v>2023</v>
      </c>
      <c r="B78" s="89" t="s">
        <v>79</v>
      </c>
      <c r="C78" s="90">
        <v>228</v>
      </c>
      <c r="D78" s="90">
        <v>7.0519999999999996</v>
      </c>
      <c r="E78" s="90" t="s">
        <v>328</v>
      </c>
    </row>
    <row r="79" spans="1:5" ht="15.6" thickBot="1" x14ac:dyDescent="0.3">
      <c r="A79" s="88">
        <v>2023</v>
      </c>
      <c r="B79" s="89" t="s">
        <v>244</v>
      </c>
      <c r="C79" s="90">
        <v>4</v>
      </c>
      <c r="D79" s="90">
        <v>388</v>
      </c>
      <c r="E79" s="90" t="s">
        <v>329</v>
      </c>
    </row>
    <row r="80" spans="1:5" ht="30.6" thickBot="1" x14ac:dyDescent="0.3">
      <c r="A80" s="88">
        <v>2023</v>
      </c>
      <c r="B80" s="89" t="s">
        <v>246</v>
      </c>
      <c r="C80" s="90">
        <v>197</v>
      </c>
      <c r="D80" s="90">
        <v>3.5430000000000001</v>
      </c>
      <c r="E80" s="90" t="s">
        <v>304</v>
      </c>
    </row>
    <row r="81" spans="1:5" ht="15.6" thickBot="1" x14ac:dyDescent="0.3">
      <c r="A81" s="88">
        <v>2023</v>
      </c>
      <c r="B81" s="89" t="s">
        <v>248</v>
      </c>
      <c r="C81" s="90">
        <v>11</v>
      </c>
      <c r="D81" s="90">
        <v>228</v>
      </c>
      <c r="E81" s="90" t="s">
        <v>330</v>
      </c>
    </row>
    <row r="82" spans="1:5" ht="15.6" thickBot="1" x14ac:dyDescent="0.3">
      <c r="A82" s="88">
        <v>2023</v>
      </c>
      <c r="B82" s="89" t="s">
        <v>250</v>
      </c>
      <c r="C82" s="90">
        <v>201</v>
      </c>
      <c r="D82" s="90">
        <v>3.4660000000000002</v>
      </c>
      <c r="E82" s="90" t="s">
        <v>331</v>
      </c>
    </row>
    <row r="83" spans="1:5" ht="15.6" thickBot="1" x14ac:dyDescent="0.3">
      <c r="A83" s="88">
        <v>2023</v>
      </c>
      <c r="B83" s="89" t="s">
        <v>82</v>
      </c>
      <c r="C83" s="90">
        <v>104</v>
      </c>
      <c r="D83" s="90">
        <v>3.294</v>
      </c>
      <c r="E83" s="90" t="s">
        <v>332</v>
      </c>
    </row>
    <row r="84" spans="1:5" ht="15.6" thickBot="1" x14ac:dyDescent="0.3">
      <c r="A84" s="88">
        <v>2023</v>
      </c>
      <c r="B84" s="89" t="s">
        <v>253</v>
      </c>
      <c r="C84" s="90">
        <v>26</v>
      </c>
      <c r="D84" s="90">
        <v>1.657</v>
      </c>
      <c r="E84" s="90" t="s">
        <v>333</v>
      </c>
    </row>
    <row r="85" spans="1:5" ht="15.6" thickBot="1" x14ac:dyDescent="0.3">
      <c r="A85" s="88">
        <v>2023</v>
      </c>
      <c r="B85" s="89" t="s">
        <v>255</v>
      </c>
      <c r="C85" s="90">
        <v>171</v>
      </c>
      <c r="D85" s="90">
        <v>2.69</v>
      </c>
      <c r="E85" s="90" t="s">
        <v>334</v>
      </c>
    </row>
    <row r="86" spans="1:5" ht="30.6" thickBot="1" x14ac:dyDescent="0.3">
      <c r="A86" s="88">
        <v>2023</v>
      </c>
      <c r="B86" s="89" t="s">
        <v>80</v>
      </c>
      <c r="C86" s="90">
        <v>298</v>
      </c>
      <c r="D86" s="90">
        <v>8.7050000000000001</v>
      </c>
      <c r="E86" s="90" t="s">
        <v>335</v>
      </c>
    </row>
    <row r="87" spans="1:5" ht="15.6" thickBot="1" x14ac:dyDescent="0.3">
      <c r="A87" s="88">
        <v>2023</v>
      </c>
      <c r="B87" s="89" t="s">
        <v>258</v>
      </c>
      <c r="C87" s="90">
        <v>85</v>
      </c>
      <c r="D87" s="90">
        <v>2.4529999999999998</v>
      </c>
      <c r="E87" s="90" t="s">
        <v>336</v>
      </c>
    </row>
    <row r="88" spans="1:5" ht="15.6" thickBot="1" x14ac:dyDescent="0.3">
      <c r="A88" s="88">
        <v>2023</v>
      </c>
      <c r="B88" s="89" t="s">
        <v>260</v>
      </c>
      <c r="C88" s="90">
        <v>4</v>
      </c>
      <c r="D88" s="90">
        <v>167</v>
      </c>
      <c r="E88" s="90" t="s">
        <v>337</v>
      </c>
    </row>
    <row r="89" spans="1:5" ht="30.6" thickBot="1" x14ac:dyDescent="0.3">
      <c r="A89" s="88">
        <v>2023</v>
      </c>
      <c r="B89" s="89" t="s">
        <v>262</v>
      </c>
      <c r="C89" s="90">
        <v>24</v>
      </c>
      <c r="D89" s="90">
        <v>605</v>
      </c>
      <c r="E89" s="90" t="s">
        <v>338</v>
      </c>
    </row>
    <row r="90" spans="1:5" ht="15.6" thickBot="1" x14ac:dyDescent="0.3">
      <c r="A90" s="88">
        <v>2023</v>
      </c>
      <c r="B90" s="89" t="s">
        <v>264</v>
      </c>
      <c r="C90" s="90">
        <v>9</v>
      </c>
      <c r="D90" s="90">
        <v>278</v>
      </c>
      <c r="E90" s="90" t="s">
        <v>339</v>
      </c>
    </row>
    <row r="91" spans="1:5" ht="45.6" thickBot="1" x14ac:dyDescent="0.3">
      <c r="A91" s="88">
        <v>2023</v>
      </c>
      <c r="B91" s="89" t="s">
        <v>266</v>
      </c>
      <c r="C91" s="90">
        <v>59</v>
      </c>
      <c r="D91" s="90">
        <v>1.6319999999999999</v>
      </c>
      <c r="E91" s="90" t="s">
        <v>340</v>
      </c>
    </row>
    <row r="92" spans="1:5" ht="15.6" thickBot="1" x14ac:dyDescent="0.3">
      <c r="A92" s="88">
        <v>2023</v>
      </c>
      <c r="B92" s="89" t="s">
        <v>267</v>
      </c>
      <c r="C92" s="90">
        <v>70</v>
      </c>
      <c r="D92" s="90">
        <v>1.4550000000000001</v>
      </c>
      <c r="E92" s="90" t="s">
        <v>341</v>
      </c>
    </row>
    <row r="93" spans="1:5" ht="30.6" thickBot="1" x14ac:dyDescent="0.3">
      <c r="A93" s="88">
        <v>2023</v>
      </c>
      <c r="B93" s="89" t="s">
        <v>81</v>
      </c>
      <c r="C93" s="90">
        <v>178</v>
      </c>
      <c r="D93" s="90">
        <v>5.1369999999999996</v>
      </c>
      <c r="E93" s="90" t="s">
        <v>336</v>
      </c>
    </row>
    <row r="94" spans="1:5" ht="15.6" thickBot="1" x14ac:dyDescent="0.3">
      <c r="A94" s="88">
        <v>2023</v>
      </c>
      <c r="B94" s="89" t="s">
        <v>270</v>
      </c>
      <c r="C94" s="90">
        <v>131</v>
      </c>
      <c r="D94" s="90">
        <v>2.972</v>
      </c>
      <c r="E94" s="90" t="s">
        <v>342</v>
      </c>
    </row>
    <row r="95" spans="1:5" ht="15.6" thickBot="1" x14ac:dyDescent="0.3">
      <c r="A95" s="88">
        <v>2023</v>
      </c>
      <c r="B95" s="89" t="s">
        <v>78</v>
      </c>
      <c r="C95" s="90">
        <v>364</v>
      </c>
      <c r="D95" s="90">
        <v>7.5119999999999996</v>
      </c>
      <c r="E95" s="90" t="s">
        <v>343</v>
      </c>
    </row>
    <row r="96" spans="1:5" ht="30.6" thickBot="1" x14ac:dyDescent="0.3">
      <c r="A96" s="88">
        <v>2023</v>
      </c>
      <c r="B96" s="89" t="s">
        <v>272</v>
      </c>
      <c r="C96" s="90">
        <v>2.1640000000000001</v>
      </c>
      <c r="D96" s="90">
        <v>53.234000000000002</v>
      </c>
      <c r="E96" s="90" t="s">
        <v>344</v>
      </c>
    </row>
    <row r="97" spans="1:5" ht="15.6" thickBot="1" x14ac:dyDescent="0.3">
      <c r="A97" s="88">
        <v>2024</v>
      </c>
      <c r="B97" s="89" t="s">
        <v>79</v>
      </c>
      <c r="C97" s="90">
        <v>250</v>
      </c>
      <c r="D97" s="90">
        <v>6.9320000000000004</v>
      </c>
      <c r="E97" s="90" t="s">
        <v>280</v>
      </c>
    </row>
    <row r="98" spans="1:5" ht="15.6" thickBot="1" x14ac:dyDescent="0.3">
      <c r="A98" s="88">
        <v>2024</v>
      </c>
      <c r="B98" s="89" t="s">
        <v>244</v>
      </c>
      <c r="C98" s="90">
        <v>12</v>
      </c>
      <c r="D98" s="90">
        <v>375</v>
      </c>
      <c r="E98" s="90" t="s">
        <v>315</v>
      </c>
    </row>
    <row r="99" spans="1:5" ht="30.6" thickBot="1" x14ac:dyDescent="0.3">
      <c r="A99" s="88">
        <v>2024</v>
      </c>
      <c r="B99" s="89" t="s">
        <v>246</v>
      </c>
      <c r="C99" s="90">
        <v>154</v>
      </c>
      <c r="D99" s="90">
        <v>3.391</v>
      </c>
      <c r="E99" s="90" t="s">
        <v>345</v>
      </c>
    </row>
    <row r="100" spans="1:5" ht="15.6" thickBot="1" x14ac:dyDescent="0.3">
      <c r="A100" s="88">
        <v>2024</v>
      </c>
      <c r="B100" s="89" t="s">
        <v>248</v>
      </c>
      <c r="C100" s="90">
        <v>7</v>
      </c>
      <c r="D100" s="90">
        <v>224</v>
      </c>
      <c r="E100" s="90" t="s">
        <v>273</v>
      </c>
    </row>
    <row r="101" spans="1:5" ht="15.6" thickBot="1" x14ac:dyDescent="0.3">
      <c r="A101" s="88">
        <v>2024</v>
      </c>
      <c r="B101" s="89" t="s">
        <v>250</v>
      </c>
      <c r="C101" s="90">
        <v>236</v>
      </c>
      <c r="D101" s="90">
        <v>3.4039999999999999</v>
      </c>
      <c r="E101" s="90" t="s">
        <v>346</v>
      </c>
    </row>
    <row r="102" spans="1:5" ht="15.6" thickBot="1" x14ac:dyDescent="0.3">
      <c r="A102" s="88">
        <v>2024</v>
      </c>
      <c r="B102" s="89" t="s">
        <v>82</v>
      </c>
      <c r="C102" s="90">
        <v>102</v>
      </c>
      <c r="D102" s="90">
        <v>3.2589999999999999</v>
      </c>
      <c r="E102" s="90" t="s">
        <v>273</v>
      </c>
    </row>
    <row r="103" spans="1:5" ht="15.6" thickBot="1" x14ac:dyDescent="0.3">
      <c r="A103" s="88">
        <v>2024</v>
      </c>
      <c r="B103" s="89" t="s">
        <v>253</v>
      </c>
      <c r="C103" s="90">
        <v>41</v>
      </c>
      <c r="D103" s="90">
        <v>1.581</v>
      </c>
      <c r="E103" s="90" t="s">
        <v>347</v>
      </c>
    </row>
    <row r="104" spans="1:5" ht="15.6" thickBot="1" x14ac:dyDescent="0.3">
      <c r="A104" s="88">
        <v>2024</v>
      </c>
      <c r="B104" s="89" t="s">
        <v>255</v>
      </c>
      <c r="C104" s="90">
        <v>142</v>
      </c>
      <c r="D104" s="90">
        <v>2.57</v>
      </c>
      <c r="E104" s="90" t="s">
        <v>348</v>
      </c>
    </row>
    <row r="105" spans="1:5" ht="30.6" thickBot="1" x14ac:dyDescent="0.3">
      <c r="A105" s="88">
        <v>2024</v>
      </c>
      <c r="B105" s="89" t="s">
        <v>80</v>
      </c>
      <c r="C105" s="90">
        <v>278</v>
      </c>
      <c r="D105" s="90">
        <v>8.4629999999999992</v>
      </c>
      <c r="E105" s="90" t="s">
        <v>283</v>
      </c>
    </row>
    <row r="106" spans="1:5" ht="15.6" thickBot="1" x14ac:dyDescent="0.3">
      <c r="A106" s="88">
        <v>2024</v>
      </c>
      <c r="B106" s="89" t="s">
        <v>258</v>
      </c>
      <c r="C106" s="90">
        <v>112</v>
      </c>
      <c r="D106" s="90">
        <v>2.4260000000000002</v>
      </c>
      <c r="E106" s="90" t="s">
        <v>349</v>
      </c>
    </row>
    <row r="107" spans="1:5" ht="15.6" thickBot="1" x14ac:dyDescent="0.3">
      <c r="A107" s="88">
        <v>2024</v>
      </c>
      <c r="B107" s="89" t="s">
        <v>260</v>
      </c>
      <c r="C107" s="90">
        <v>8</v>
      </c>
      <c r="D107" s="90">
        <v>158</v>
      </c>
      <c r="E107" s="90" t="s">
        <v>350</v>
      </c>
    </row>
    <row r="108" spans="1:5" ht="30.6" thickBot="1" x14ac:dyDescent="0.3">
      <c r="A108" s="88">
        <v>2024</v>
      </c>
      <c r="B108" s="89" t="s">
        <v>262</v>
      </c>
      <c r="C108" s="90">
        <v>25</v>
      </c>
      <c r="D108" s="90">
        <v>590</v>
      </c>
      <c r="E108" s="90" t="s">
        <v>351</v>
      </c>
    </row>
    <row r="109" spans="1:5" ht="15.6" thickBot="1" x14ac:dyDescent="0.3">
      <c r="A109" s="88">
        <v>2024</v>
      </c>
      <c r="B109" s="89" t="s">
        <v>264</v>
      </c>
      <c r="C109" s="90">
        <v>18</v>
      </c>
      <c r="D109" s="90">
        <v>292</v>
      </c>
      <c r="E109" s="90" t="s">
        <v>352</v>
      </c>
    </row>
    <row r="110" spans="1:5" ht="45.6" thickBot="1" x14ac:dyDescent="0.3">
      <c r="A110" s="88">
        <v>2024</v>
      </c>
      <c r="B110" s="89" t="s">
        <v>266</v>
      </c>
      <c r="C110" s="90">
        <v>74</v>
      </c>
      <c r="D110" s="90">
        <v>1.5640000000000001</v>
      </c>
      <c r="E110" s="90" t="s">
        <v>353</v>
      </c>
    </row>
    <row r="111" spans="1:5" ht="15.6" thickBot="1" x14ac:dyDescent="0.3">
      <c r="A111" s="88">
        <v>2024</v>
      </c>
      <c r="B111" s="89" t="s">
        <v>267</v>
      </c>
      <c r="C111" s="90">
        <v>77</v>
      </c>
      <c r="D111" s="90">
        <v>1.41</v>
      </c>
      <c r="E111" s="90" t="s">
        <v>354</v>
      </c>
    </row>
    <row r="112" spans="1:5" ht="30.6" thickBot="1" x14ac:dyDescent="0.3">
      <c r="A112" s="88">
        <v>2024</v>
      </c>
      <c r="B112" s="89" t="s">
        <v>81</v>
      </c>
      <c r="C112" s="90">
        <v>164</v>
      </c>
      <c r="D112" s="90">
        <v>5.12</v>
      </c>
      <c r="E112" s="90" t="s">
        <v>315</v>
      </c>
    </row>
    <row r="113" spans="1:5" ht="15.6" thickBot="1" x14ac:dyDescent="0.3">
      <c r="A113" s="88">
        <v>2024</v>
      </c>
      <c r="B113" s="89" t="s">
        <v>270</v>
      </c>
      <c r="C113" s="90">
        <v>146</v>
      </c>
      <c r="D113" s="90">
        <v>3.0649999999999999</v>
      </c>
      <c r="E113" s="90" t="s">
        <v>355</v>
      </c>
    </row>
    <row r="114" spans="1:5" ht="15.6" thickBot="1" x14ac:dyDescent="0.3">
      <c r="A114" s="88">
        <v>2024</v>
      </c>
      <c r="B114" s="89" t="s">
        <v>78</v>
      </c>
      <c r="C114" s="90">
        <v>284</v>
      </c>
      <c r="D114" s="90">
        <v>7.468</v>
      </c>
      <c r="E114" s="90" t="s">
        <v>356</v>
      </c>
    </row>
    <row r="115" spans="1:5" ht="30.6" thickBot="1" x14ac:dyDescent="0.3">
      <c r="A115" s="88">
        <v>2024</v>
      </c>
      <c r="B115" s="89" t="s">
        <v>272</v>
      </c>
      <c r="C115" s="90">
        <v>2.13</v>
      </c>
      <c r="D115" s="90">
        <v>52.292000000000002</v>
      </c>
      <c r="E115" s="90" t="s">
        <v>344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A461-74F0-4830-AA6C-9743D9B7AB3F}">
  <dimension ref="A1:R6"/>
  <sheetViews>
    <sheetView workbookViewId="0">
      <selection sqref="A1:R6"/>
    </sheetView>
  </sheetViews>
  <sheetFormatPr baseColWidth="10" defaultRowHeight="13.2" x14ac:dyDescent="0.25"/>
  <sheetData>
    <row r="1" spans="1:18" ht="14.4" thickBot="1" x14ac:dyDescent="0.3">
      <c r="A1" s="66" t="s">
        <v>149</v>
      </c>
      <c r="B1" s="37" t="s">
        <v>104</v>
      </c>
      <c r="C1" s="38" t="s">
        <v>150</v>
      </c>
      <c r="D1" s="38" t="s">
        <v>151</v>
      </c>
      <c r="E1" s="38" t="s">
        <v>152</v>
      </c>
      <c r="F1" s="38" t="s">
        <v>153</v>
      </c>
      <c r="G1" s="38" t="s">
        <v>154</v>
      </c>
      <c r="H1" s="38" t="s">
        <v>1</v>
      </c>
      <c r="I1" s="39" t="s">
        <v>155</v>
      </c>
      <c r="J1" s="38" t="s">
        <v>156</v>
      </c>
      <c r="K1" s="37" t="s">
        <v>2</v>
      </c>
      <c r="L1" s="37" t="s">
        <v>3</v>
      </c>
      <c r="M1" s="37" t="s">
        <v>157</v>
      </c>
      <c r="N1" s="37" t="s">
        <v>158</v>
      </c>
      <c r="O1" s="37" t="s">
        <v>159</v>
      </c>
      <c r="P1" s="38" t="s">
        <v>160</v>
      </c>
      <c r="Q1" s="38" t="s">
        <v>161</v>
      </c>
      <c r="R1" s="38" t="s">
        <v>162</v>
      </c>
    </row>
    <row r="2" spans="1:18" ht="409.6" x14ac:dyDescent="0.25">
      <c r="A2" s="67">
        <v>1</v>
      </c>
      <c r="B2" s="42" t="s">
        <v>163</v>
      </c>
      <c r="C2" s="42" t="s">
        <v>164</v>
      </c>
      <c r="D2" s="58" t="s">
        <v>198</v>
      </c>
      <c r="E2" s="42" t="s">
        <v>199</v>
      </c>
      <c r="F2" s="42" t="s">
        <v>167</v>
      </c>
      <c r="G2" s="59" t="s">
        <v>200</v>
      </c>
      <c r="H2" s="58" t="s">
        <v>201</v>
      </c>
      <c r="I2" s="58" t="s">
        <v>170</v>
      </c>
      <c r="J2" s="42" t="s">
        <v>202</v>
      </c>
      <c r="K2" s="42">
        <v>2021</v>
      </c>
      <c r="L2" s="42" t="s">
        <v>203</v>
      </c>
      <c r="M2" s="42" t="s">
        <v>172</v>
      </c>
      <c r="N2" s="42">
        <v>0</v>
      </c>
      <c r="O2" s="42">
        <v>0</v>
      </c>
      <c r="P2" s="44" t="s">
        <v>204</v>
      </c>
      <c r="Q2" s="45" t="s">
        <v>205</v>
      </c>
      <c r="R2" s="68" t="s">
        <v>206</v>
      </c>
    </row>
    <row r="3" spans="1:18" ht="409.6" x14ac:dyDescent="0.25">
      <c r="A3" s="69">
        <v>2</v>
      </c>
      <c r="B3" s="46" t="s">
        <v>163</v>
      </c>
      <c r="C3" s="46" t="s">
        <v>164</v>
      </c>
      <c r="D3" s="60" t="s">
        <v>198</v>
      </c>
      <c r="E3" s="46" t="s">
        <v>199</v>
      </c>
      <c r="F3" s="46" t="s">
        <v>167</v>
      </c>
      <c r="G3" s="61" t="s">
        <v>200</v>
      </c>
      <c r="H3" s="60" t="s">
        <v>201</v>
      </c>
      <c r="I3" s="60" t="s">
        <v>170</v>
      </c>
      <c r="J3" s="46" t="s">
        <v>202</v>
      </c>
      <c r="K3" s="46">
        <v>2022</v>
      </c>
      <c r="L3" s="46" t="s">
        <v>207</v>
      </c>
      <c r="M3" s="46" t="s">
        <v>172</v>
      </c>
      <c r="N3" s="46">
        <v>0</v>
      </c>
      <c r="O3" s="46">
        <v>0</v>
      </c>
      <c r="P3" s="48" t="s">
        <v>204</v>
      </c>
      <c r="Q3" s="49" t="s">
        <v>205</v>
      </c>
      <c r="R3" s="70" t="s">
        <v>206</v>
      </c>
    </row>
    <row r="4" spans="1:18" ht="409.6" x14ac:dyDescent="0.25">
      <c r="A4" s="67">
        <v>3</v>
      </c>
      <c r="B4" s="50" t="s">
        <v>163</v>
      </c>
      <c r="C4" s="50" t="s">
        <v>164</v>
      </c>
      <c r="D4" s="62" t="s">
        <v>198</v>
      </c>
      <c r="E4" s="50" t="s">
        <v>199</v>
      </c>
      <c r="F4" s="50" t="s">
        <v>167</v>
      </c>
      <c r="G4" s="63" t="s">
        <v>200</v>
      </c>
      <c r="H4" s="62" t="s">
        <v>201</v>
      </c>
      <c r="I4" s="62" t="s">
        <v>170</v>
      </c>
      <c r="J4" s="50" t="s">
        <v>202</v>
      </c>
      <c r="K4" s="50">
        <v>2023</v>
      </c>
      <c r="L4" s="50" t="s">
        <v>208</v>
      </c>
      <c r="M4" s="50" t="s">
        <v>172</v>
      </c>
      <c r="N4" s="50">
        <v>0</v>
      </c>
      <c r="O4" s="50">
        <v>0</v>
      </c>
      <c r="P4" s="52" t="s">
        <v>204</v>
      </c>
      <c r="Q4" s="53" t="s">
        <v>205</v>
      </c>
      <c r="R4" s="71" t="s">
        <v>206</v>
      </c>
    </row>
    <row r="5" spans="1:18" ht="409.6" x14ac:dyDescent="0.25">
      <c r="A5" s="69">
        <v>4</v>
      </c>
      <c r="B5" s="54" t="s">
        <v>163</v>
      </c>
      <c r="C5" s="54" t="s">
        <v>164</v>
      </c>
      <c r="D5" s="64" t="s">
        <v>198</v>
      </c>
      <c r="E5" s="54" t="s">
        <v>199</v>
      </c>
      <c r="F5" s="54" t="s">
        <v>167</v>
      </c>
      <c r="G5" s="65" t="s">
        <v>200</v>
      </c>
      <c r="H5" s="64" t="s">
        <v>201</v>
      </c>
      <c r="I5" s="64" t="s">
        <v>170</v>
      </c>
      <c r="J5" s="54" t="s">
        <v>202</v>
      </c>
      <c r="K5" s="54">
        <v>2024</v>
      </c>
      <c r="L5" s="54">
        <v>55.97</v>
      </c>
      <c r="M5" s="54" t="s">
        <v>172</v>
      </c>
      <c r="N5" s="54">
        <v>0</v>
      </c>
      <c r="O5" s="54">
        <v>0</v>
      </c>
      <c r="P5" s="56" t="s">
        <v>204</v>
      </c>
      <c r="Q5" s="57" t="s">
        <v>205</v>
      </c>
      <c r="R5" s="72" t="s">
        <v>206</v>
      </c>
    </row>
    <row r="6" spans="1:18" ht="409.6" x14ac:dyDescent="0.25">
      <c r="A6" s="67">
        <v>5</v>
      </c>
      <c r="B6" s="46" t="s">
        <v>163</v>
      </c>
      <c r="C6" s="46" t="s">
        <v>164</v>
      </c>
      <c r="D6" s="47" t="s">
        <v>198</v>
      </c>
      <c r="E6" s="46" t="s">
        <v>199</v>
      </c>
      <c r="F6" s="46" t="s">
        <v>167</v>
      </c>
      <c r="G6" s="46" t="s">
        <v>200</v>
      </c>
      <c r="H6" s="47" t="s">
        <v>201</v>
      </c>
      <c r="I6" s="47" t="s">
        <v>170</v>
      </c>
      <c r="J6" s="46" t="s">
        <v>202</v>
      </c>
      <c r="K6" s="46">
        <v>2025</v>
      </c>
      <c r="L6" s="46">
        <v>29.5</v>
      </c>
      <c r="M6" s="46" t="s">
        <v>172</v>
      </c>
      <c r="N6" s="46">
        <v>0</v>
      </c>
      <c r="O6" s="46">
        <v>0</v>
      </c>
      <c r="P6" s="48" t="s">
        <v>204</v>
      </c>
      <c r="Q6" s="49" t="s">
        <v>205</v>
      </c>
      <c r="R6" s="70" t="s">
        <v>206</v>
      </c>
    </row>
  </sheetData>
  <dataValidations count="2">
    <dataValidation type="list" allowBlank="1" showInputMessage="1" showErrorMessage="1" sqref="K1" xr:uid="{02ED1978-B506-43AA-BB30-7ADE7ED55E4B}">
      <formula1>"Municipio,Sexo"</formula1>
    </dataValidation>
    <dataValidation type="list" allowBlank="1" showInputMessage="1" showErrorMessage="1" sqref="M2:M6" xr:uid="{8C10E502-446E-4EE1-AEC5-5736FD375192}">
      <formula1>"Baja,Vigente,Requerimiento,Nuevo"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6"/>
  <sheetViews>
    <sheetView topLeftCell="C1" workbookViewId="0">
      <selection activeCell="D1" sqref="D1"/>
    </sheetView>
  </sheetViews>
  <sheetFormatPr baseColWidth="10" defaultColWidth="12.5546875" defaultRowHeight="15.75" customHeight="1" x14ac:dyDescent="0.25"/>
  <cols>
    <col min="3" max="3" width="28.88671875" bestFit="1" customWidth="1"/>
    <col min="4" max="4" width="23.109375" bestFit="1" customWidth="1"/>
  </cols>
  <sheetData>
    <row r="1" spans="1:4" ht="15.75" customHeight="1" x14ac:dyDescent="0.25">
      <c r="A1" s="20" t="s">
        <v>2</v>
      </c>
      <c r="B1" s="20" t="s">
        <v>122</v>
      </c>
      <c r="C1" s="20" t="s">
        <v>123</v>
      </c>
      <c r="D1" s="35" t="s">
        <v>389</v>
      </c>
    </row>
    <row r="2" spans="1:4" ht="15.75" customHeight="1" x14ac:dyDescent="0.25">
      <c r="A2" s="21">
        <v>2022</v>
      </c>
      <c r="B2" s="21">
        <v>2709</v>
      </c>
      <c r="C2" s="20" t="s">
        <v>124</v>
      </c>
      <c r="D2" s="112">
        <v>1059555</v>
      </c>
    </row>
    <row r="3" spans="1:4" ht="15.75" customHeight="1" x14ac:dyDescent="0.25">
      <c r="A3" s="21">
        <v>2022</v>
      </c>
      <c r="B3" s="21">
        <v>7304</v>
      </c>
      <c r="C3" s="20" t="s">
        <v>125</v>
      </c>
      <c r="D3" s="21">
        <v>46</v>
      </c>
    </row>
    <row r="4" spans="1:4" ht="15.75" customHeight="1" x14ac:dyDescent="0.25">
      <c r="A4" s="21">
        <v>2022</v>
      </c>
      <c r="B4" s="21">
        <v>3004</v>
      </c>
      <c r="C4" s="20" t="s">
        <v>126</v>
      </c>
      <c r="D4" s="21">
        <v>36</v>
      </c>
    </row>
    <row r="5" spans="1:4" ht="15.75" customHeight="1" x14ac:dyDescent="0.25">
      <c r="A5" s="20" t="s">
        <v>127</v>
      </c>
      <c r="B5" s="21">
        <v>2709</v>
      </c>
      <c r="C5" s="20" t="s">
        <v>124</v>
      </c>
      <c r="D5" s="21">
        <v>294.85000000000002</v>
      </c>
    </row>
    <row r="6" spans="1:4" ht="15.75" customHeight="1" x14ac:dyDescent="0.25">
      <c r="A6" s="20" t="s">
        <v>127</v>
      </c>
      <c r="B6" s="21">
        <v>3004</v>
      </c>
      <c r="C6" s="20" t="s">
        <v>126</v>
      </c>
      <c r="D6" s="21">
        <v>114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6"/>
  <sheetViews>
    <sheetView topLeftCell="C1" workbookViewId="0">
      <selection activeCell="D5" sqref="D5"/>
    </sheetView>
  </sheetViews>
  <sheetFormatPr baseColWidth="10" defaultColWidth="12.5546875" defaultRowHeight="15.75" customHeight="1" x14ac:dyDescent="0.25"/>
  <cols>
    <col min="3" max="3" width="23.6640625" bestFit="1" customWidth="1"/>
  </cols>
  <sheetData>
    <row r="1" spans="1:4" ht="15.75" customHeight="1" x14ac:dyDescent="0.25">
      <c r="A1" s="20" t="s">
        <v>2</v>
      </c>
      <c r="B1" s="20" t="s">
        <v>122</v>
      </c>
      <c r="C1" s="20" t="s">
        <v>123</v>
      </c>
      <c r="D1" s="35" t="s">
        <v>390</v>
      </c>
    </row>
    <row r="2" spans="1:4" ht="15.75" customHeight="1" x14ac:dyDescent="0.25">
      <c r="A2" s="21">
        <v>2022</v>
      </c>
      <c r="B2" s="21">
        <v>8502</v>
      </c>
      <c r="C2" s="20" t="s">
        <v>128</v>
      </c>
      <c r="D2" s="21">
        <v>19.21</v>
      </c>
    </row>
    <row r="3" spans="1:4" ht="15.75" customHeight="1" x14ac:dyDescent="0.25">
      <c r="A3" s="21">
        <v>2022</v>
      </c>
      <c r="B3" s="21">
        <v>8430</v>
      </c>
      <c r="C3" s="20" t="s">
        <v>129</v>
      </c>
      <c r="D3" s="21">
        <v>12.46</v>
      </c>
    </row>
    <row r="4" spans="1:4" ht="15.75" customHeight="1" x14ac:dyDescent="0.25">
      <c r="A4" s="21">
        <v>2022</v>
      </c>
      <c r="B4" s="21">
        <v>9015</v>
      </c>
      <c r="C4" s="20" t="s">
        <v>130</v>
      </c>
      <c r="D4" s="21">
        <v>6.0940000000000003</v>
      </c>
    </row>
    <row r="5" spans="1:4" ht="15.75" customHeight="1" x14ac:dyDescent="0.25">
      <c r="A5" s="20" t="s">
        <v>127</v>
      </c>
      <c r="B5" s="21">
        <v>8502</v>
      </c>
      <c r="C5" s="20" t="s">
        <v>128</v>
      </c>
      <c r="D5" s="21">
        <v>5.7119999999999997</v>
      </c>
    </row>
    <row r="6" spans="1:4" ht="15.75" customHeight="1" x14ac:dyDescent="0.25">
      <c r="A6" s="20" t="s">
        <v>127</v>
      </c>
      <c r="B6" s="21">
        <v>3824</v>
      </c>
      <c r="C6" s="20" t="s">
        <v>131</v>
      </c>
      <c r="D6" s="21">
        <v>1.3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E9D8-DD55-4E84-B6E8-735C6AC9A10E}">
  <dimension ref="A1:G15"/>
  <sheetViews>
    <sheetView zoomScale="85" zoomScaleNormal="85" workbookViewId="0">
      <selection activeCell="D6" sqref="D6"/>
    </sheetView>
  </sheetViews>
  <sheetFormatPr baseColWidth="10" defaultRowHeight="13.2" x14ac:dyDescent="0.25"/>
  <sheetData>
    <row r="1" spans="1:7" ht="40.200000000000003" thickBot="1" x14ac:dyDescent="0.3">
      <c r="A1" s="106" t="s">
        <v>387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388</v>
      </c>
      <c r="G1" s="108" t="s">
        <v>5</v>
      </c>
    </row>
    <row r="2" spans="1:7" ht="27" thickBot="1" x14ac:dyDescent="0.3">
      <c r="A2" s="97" t="s">
        <v>366</v>
      </c>
      <c r="B2" s="97" t="s">
        <v>367</v>
      </c>
      <c r="C2" s="98">
        <v>2025</v>
      </c>
      <c r="D2" s="98">
        <v>56</v>
      </c>
      <c r="E2" s="97" t="s">
        <v>4</v>
      </c>
      <c r="F2" s="97" t="s">
        <v>9</v>
      </c>
      <c r="G2" s="99" t="s">
        <v>368</v>
      </c>
    </row>
    <row r="3" spans="1:7" ht="40.200000000000003" thickBot="1" x14ac:dyDescent="0.3">
      <c r="A3" s="100" t="s">
        <v>366</v>
      </c>
      <c r="B3" s="100" t="s">
        <v>369</v>
      </c>
      <c r="C3" s="101">
        <v>2025</v>
      </c>
      <c r="D3" s="101">
        <v>57</v>
      </c>
      <c r="E3" s="100" t="s">
        <v>4</v>
      </c>
      <c r="F3" s="100" t="s">
        <v>9</v>
      </c>
      <c r="G3" s="102" t="s">
        <v>368</v>
      </c>
    </row>
    <row r="4" spans="1:7" ht="27" thickBot="1" x14ac:dyDescent="0.3">
      <c r="A4" s="103" t="s">
        <v>366</v>
      </c>
      <c r="B4" s="103" t="s">
        <v>370</v>
      </c>
      <c r="C4" s="104">
        <v>2025</v>
      </c>
      <c r="D4" s="104">
        <v>971</v>
      </c>
      <c r="E4" s="103" t="s">
        <v>4</v>
      </c>
      <c r="F4" s="103" t="s">
        <v>9</v>
      </c>
      <c r="G4" s="105" t="s">
        <v>368</v>
      </c>
    </row>
    <row r="5" spans="1:7" ht="27" thickBot="1" x14ac:dyDescent="0.3">
      <c r="A5" s="100" t="s">
        <v>366</v>
      </c>
      <c r="B5" s="100" t="s">
        <v>371</v>
      </c>
      <c r="C5" s="101">
        <v>2025</v>
      </c>
      <c r="D5" s="101">
        <v>579</v>
      </c>
      <c r="E5" s="100" t="s">
        <v>4</v>
      </c>
      <c r="F5" s="100" t="s">
        <v>9</v>
      </c>
      <c r="G5" s="102" t="s">
        <v>368</v>
      </c>
    </row>
    <row r="6" spans="1:7" ht="27" thickBot="1" x14ac:dyDescent="0.3">
      <c r="A6" s="103" t="s">
        <v>366</v>
      </c>
      <c r="B6" s="103" t="s">
        <v>372</v>
      </c>
      <c r="C6" s="104">
        <v>2025</v>
      </c>
      <c r="D6" s="104">
        <v>618</v>
      </c>
      <c r="E6" s="103" t="s">
        <v>4</v>
      </c>
      <c r="F6" s="103" t="s">
        <v>9</v>
      </c>
      <c r="G6" s="105" t="s">
        <v>368</v>
      </c>
    </row>
    <row r="7" spans="1:7" ht="27" thickBot="1" x14ac:dyDescent="0.3">
      <c r="A7" s="100" t="s">
        <v>373</v>
      </c>
      <c r="B7" s="100" t="s">
        <v>374</v>
      </c>
      <c r="C7" s="101">
        <v>2025</v>
      </c>
      <c r="D7" s="101">
        <v>492</v>
      </c>
      <c r="E7" s="100" t="s">
        <v>375</v>
      </c>
      <c r="F7" s="100" t="s">
        <v>9</v>
      </c>
      <c r="G7" s="102" t="s">
        <v>376</v>
      </c>
    </row>
    <row r="8" spans="1:7" ht="27" thickBot="1" x14ac:dyDescent="0.3">
      <c r="A8" s="103" t="s">
        <v>373</v>
      </c>
      <c r="B8" s="103" t="s">
        <v>377</v>
      </c>
      <c r="C8" s="104">
        <v>2025</v>
      </c>
      <c r="D8" s="104">
        <v>300</v>
      </c>
      <c r="E8" s="103" t="s">
        <v>375</v>
      </c>
      <c r="F8" s="103" t="s">
        <v>9</v>
      </c>
      <c r="G8" s="105" t="s">
        <v>376</v>
      </c>
    </row>
    <row r="9" spans="1:7" ht="27" thickBot="1" x14ac:dyDescent="0.3">
      <c r="A9" s="100" t="s">
        <v>373</v>
      </c>
      <c r="B9" s="100" t="s">
        <v>378</v>
      </c>
      <c r="C9" s="101">
        <v>2025</v>
      </c>
      <c r="D9" s="101">
        <v>200</v>
      </c>
      <c r="E9" s="100" t="s">
        <v>375</v>
      </c>
      <c r="F9" s="100" t="s">
        <v>9</v>
      </c>
      <c r="G9" s="102" t="s">
        <v>376</v>
      </c>
    </row>
    <row r="10" spans="1:7" ht="27" thickBot="1" x14ac:dyDescent="0.3">
      <c r="A10" s="103" t="s">
        <v>373</v>
      </c>
      <c r="B10" s="103" t="s">
        <v>379</v>
      </c>
      <c r="C10" s="104">
        <v>2025</v>
      </c>
      <c r="D10" s="104">
        <v>45</v>
      </c>
      <c r="E10" s="103" t="s">
        <v>375</v>
      </c>
      <c r="F10" s="103" t="s">
        <v>9</v>
      </c>
      <c r="G10" s="105" t="s">
        <v>376</v>
      </c>
    </row>
    <row r="11" spans="1:7" ht="145.80000000000001" thickBot="1" x14ac:dyDescent="0.3">
      <c r="A11" s="100" t="s">
        <v>373</v>
      </c>
      <c r="B11" s="100" t="s">
        <v>380</v>
      </c>
      <c r="C11" s="101">
        <v>2024</v>
      </c>
      <c r="D11" s="101">
        <v>581</v>
      </c>
      <c r="E11" s="100" t="s">
        <v>4</v>
      </c>
      <c r="F11" s="100" t="s">
        <v>9</v>
      </c>
      <c r="G11" s="102" t="s">
        <v>381</v>
      </c>
    </row>
    <row r="12" spans="1:7" ht="40.200000000000003" thickBot="1" x14ac:dyDescent="0.3">
      <c r="A12" s="103" t="s">
        <v>373</v>
      </c>
      <c r="B12" s="103" t="s">
        <v>382</v>
      </c>
      <c r="C12" s="104">
        <v>2024</v>
      </c>
      <c r="D12" s="104">
        <v>2535</v>
      </c>
      <c r="E12" s="103" t="s">
        <v>4</v>
      </c>
      <c r="F12" s="103" t="s">
        <v>9</v>
      </c>
      <c r="G12" s="105" t="s">
        <v>381</v>
      </c>
    </row>
    <row r="13" spans="1:7" ht="40.200000000000003" thickBot="1" x14ac:dyDescent="0.3">
      <c r="A13" s="100" t="s">
        <v>373</v>
      </c>
      <c r="B13" s="100" t="s">
        <v>383</v>
      </c>
      <c r="C13" s="101">
        <v>2024</v>
      </c>
      <c r="D13" s="101">
        <v>23</v>
      </c>
      <c r="E13" s="100" t="s">
        <v>4</v>
      </c>
      <c r="F13" s="100" t="s">
        <v>9</v>
      </c>
      <c r="G13" s="102" t="s">
        <v>381</v>
      </c>
    </row>
    <row r="14" spans="1:7" ht="66.599999999999994" thickBot="1" x14ac:dyDescent="0.3">
      <c r="A14" s="103" t="s">
        <v>373</v>
      </c>
      <c r="B14" s="103" t="s">
        <v>384</v>
      </c>
      <c r="C14" s="104">
        <v>2024</v>
      </c>
      <c r="D14" s="104">
        <v>10</v>
      </c>
      <c r="E14" s="103" t="s">
        <v>4</v>
      </c>
      <c r="F14" s="103" t="s">
        <v>9</v>
      </c>
      <c r="G14" s="105" t="s">
        <v>381</v>
      </c>
    </row>
    <row r="15" spans="1:7" ht="40.200000000000003" thickBot="1" x14ac:dyDescent="0.3">
      <c r="A15" s="100" t="s">
        <v>373</v>
      </c>
      <c r="B15" s="100" t="s">
        <v>385</v>
      </c>
      <c r="C15" s="101">
        <v>2024</v>
      </c>
      <c r="D15" s="101">
        <v>1640</v>
      </c>
      <c r="E15" s="100" t="s">
        <v>4</v>
      </c>
      <c r="F15" s="100" t="s">
        <v>9</v>
      </c>
      <c r="G15" s="10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6D79-212B-4009-B5ED-5F88B950CE9A}">
  <dimension ref="A1:C9"/>
  <sheetViews>
    <sheetView workbookViewId="0">
      <selection activeCell="E17" sqref="E17"/>
    </sheetView>
  </sheetViews>
  <sheetFormatPr baseColWidth="10" defaultRowHeight="13.2" x14ac:dyDescent="0.25"/>
  <sheetData>
    <row r="1" spans="1:3" x14ac:dyDescent="0.25">
      <c r="A1" s="34" t="s">
        <v>357</v>
      </c>
      <c r="B1" s="34" t="s">
        <v>358</v>
      </c>
      <c r="C1" s="34" t="s">
        <v>359</v>
      </c>
    </row>
    <row r="2" spans="1:3" ht="32.4" x14ac:dyDescent="0.25">
      <c r="A2" s="91" t="s">
        <v>360</v>
      </c>
      <c r="B2" s="109">
        <v>45024</v>
      </c>
      <c r="C2" s="92">
        <f>B2/B9</f>
        <v>9.3422805423104216E-2</v>
      </c>
    </row>
    <row r="3" spans="1:3" ht="21.6" x14ac:dyDescent="0.25">
      <c r="A3" s="91" t="s">
        <v>361</v>
      </c>
      <c r="B3" s="109">
        <v>48996</v>
      </c>
      <c r="C3" s="92">
        <f>B3/B9</f>
        <v>0.10166452946229598</v>
      </c>
    </row>
    <row r="4" spans="1:3" ht="21.6" x14ac:dyDescent="0.25">
      <c r="A4" s="91" t="s">
        <v>362</v>
      </c>
      <c r="B4" s="109">
        <v>55664</v>
      </c>
      <c r="C4" s="92">
        <f>B4/B9</f>
        <v>0.11550033406786765</v>
      </c>
    </row>
    <row r="5" spans="1:3" ht="21.6" x14ac:dyDescent="0.25">
      <c r="A5" s="93" t="s">
        <v>363</v>
      </c>
      <c r="B5" s="110">
        <v>80819</v>
      </c>
      <c r="C5" s="92">
        <f>B5/B9</f>
        <v>0.16769584469371579</v>
      </c>
    </row>
    <row r="6" spans="1:3" ht="21.6" x14ac:dyDescent="0.25">
      <c r="A6" s="91" t="s">
        <v>364</v>
      </c>
      <c r="B6" s="110">
        <v>199287</v>
      </c>
      <c r="C6" s="92">
        <f>B6/B9</f>
        <v>0.41351169652527919</v>
      </c>
    </row>
    <row r="7" spans="1:3" ht="21.6" x14ac:dyDescent="0.25">
      <c r="A7" s="91" t="s">
        <v>365</v>
      </c>
      <c r="B7" s="109">
        <v>52148</v>
      </c>
      <c r="C7" s="92">
        <f>B7/B9</f>
        <v>0.10820478982773718</v>
      </c>
    </row>
    <row r="8" spans="1:3" x14ac:dyDescent="0.25">
      <c r="A8" s="91"/>
      <c r="B8" s="109"/>
      <c r="C8" s="94"/>
    </row>
    <row r="9" spans="1:3" ht="13.8" thickBot="1" x14ac:dyDescent="0.3">
      <c r="A9" s="95" t="s">
        <v>66</v>
      </c>
      <c r="B9" s="111">
        <f t="shared" ref="B9:C9" si="0">SUM(B2:B7)</f>
        <v>481938</v>
      </c>
      <c r="C9" s="96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0E6F-867F-4CFB-BFD6-C23295A17CF0}">
  <dimension ref="A1:R6"/>
  <sheetViews>
    <sheetView workbookViewId="0">
      <selection sqref="A1:R6"/>
    </sheetView>
  </sheetViews>
  <sheetFormatPr baseColWidth="10" defaultRowHeight="13.2" x14ac:dyDescent="0.25"/>
  <sheetData>
    <row r="1" spans="1:18" ht="14.4" thickBot="1" x14ac:dyDescent="0.3">
      <c r="A1" s="37" t="s">
        <v>149</v>
      </c>
      <c r="B1" s="37" t="s">
        <v>104</v>
      </c>
      <c r="C1" s="38" t="s">
        <v>150</v>
      </c>
      <c r="D1" s="38" t="s">
        <v>151</v>
      </c>
      <c r="E1" s="38" t="s">
        <v>152</v>
      </c>
      <c r="F1" s="38" t="s">
        <v>153</v>
      </c>
      <c r="G1" s="38" t="s">
        <v>154</v>
      </c>
      <c r="H1" s="38" t="s">
        <v>1</v>
      </c>
      <c r="I1" s="39" t="s">
        <v>155</v>
      </c>
      <c r="J1" s="38" t="s">
        <v>156</v>
      </c>
      <c r="K1" s="37" t="s">
        <v>2</v>
      </c>
      <c r="L1" s="37" t="s">
        <v>3</v>
      </c>
      <c r="M1" s="37" t="s">
        <v>157</v>
      </c>
      <c r="N1" s="37" t="s">
        <v>158</v>
      </c>
      <c r="O1" s="37" t="s">
        <v>159</v>
      </c>
      <c r="P1" s="38" t="s">
        <v>160</v>
      </c>
      <c r="Q1" s="38" t="s">
        <v>161</v>
      </c>
      <c r="R1" s="38" t="s">
        <v>162</v>
      </c>
    </row>
    <row r="2" spans="1:18" ht="110.4" x14ac:dyDescent="0.25">
      <c r="A2" s="42">
        <v>2</v>
      </c>
      <c r="B2" s="42" t="s">
        <v>163</v>
      </c>
      <c r="C2" s="42" t="s">
        <v>164</v>
      </c>
      <c r="D2" s="58" t="s">
        <v>192</v>
      </c>
      <c r="E2" s="43" t="s">
        <v>193</v>
      </c>
      <c r="F2" s="42" t="s">
        <v>167</v>
      </c>
      <c r="G2" s="59" t="s">
        <v>194</v>
      </c>
      <c r="H2" s="59" t="s">
        <v>195</v>
      </c>
      <c r="I2" s="58" t="s">
        <v>183</v>
      </c>
      <c r="J2" s="42" t="s">
        <v>171</v>
      </c>
      <c r="K2" s="42">
        <v>2021</v>
      </c>
      <c r="L2" s="42">
        <v>184</v>
      </c>
      <c r="M2" s="42" t="s">
        <v>172</v>
      </c>
      <c r="N2" s="42">
        <v>0</v>
      </c>
      <c r="O2" s="42">
        <v>0</v>
      </c>
      <c r="P2" s="44" t="s">
        <v>196</v>
      </c>
      <c r="Q2" s="45" t="s">
        <v>197</v>
      </c>
      <c r="R2" s="44"/>
    </row>
    <row r="3" spans="1:18" ht="110.4" x14ac:dyDescent="0.25">
      <c r="A3" s="46">
        <v>2</v>
      </c>
      <c r="B3" s="46" t="s">
        <v>163</v>
      </c>
      <c r="C3" s="46" t="s">
        <v>164</v>
      </c>
      <c r="D3" s="60" t="s">
        <v>192</v>
      </c>
      <c r="E3" s="47" t="s">
        <v>193</v>
      </c>
      <c r="F3" s="46" t="s">
        <v>167</v>
      </c>
      <c r="G3" s="61" t="s">
        <v>194</v>
      </c>
      <c r="H3" s="61" t="s">
        <v>195</v>
      </c>
      <c r="I3" s="60" t="s">
        <v>183</v>
      </c>
      <c r="J3" s="60" t="s">
        <v>171</v>
      </c>
      <c r="K3" s="46">
        <v>2022</v>
      </c>
      <c r="L3" s="60">
        <v>3109</v>
      </c>
      <c r="M3" s="60" t="s">
        <v>172</v>
      </c>
      <c r="N3" s="60">
        <v>0</v>
      </c>
      <c r="O3" s="60">
        <v>0</v>
      </c>
      <c r="P3" s="48" t="s">
        <v>196</v>
      </c>
      <c r="Q3" s="49" t="s">
        <v>197</v>
      </c>
      <c r="R3" s="48"/>
    </row>
    <row r="4" spans="1:18" ht="110.4" x14ac:dyDescent="0.25">
      <c r="A4" s="50">
        <v>2</v>
      </c>
      <c r="B4" s="50" t="s">
        <v>163</v>
      </c>
      <c r="C4" s="50" t="s">
        <v>164</v>
      </c>
      <c r="D4" s="62" t="s">
        <v>192</v>
      </c>
      <c r="E4" s="51" t="s">
        <v>193</v>
      </c>
      <c r="F4" s="50" t="s">
        <v>167</v>
      </c>
      <c r="G4" s="63" t="s">
        <v>194</v>
      </c>
      <c r="H4" s="63" t="s">
        <v>195</v>
      </c>
      <c r="I4" s="62" t="s">
        <v>183</v>
      </c>
      <c r="J4" s="62" t="s">
        <v>171</v>
      </c>
      <c r="K4" s="50">
        <v>2023</v>
      </c>
      <c r="L4" s="50">
        <v>14435</v>
      </c>
      <c r="M4" s="50" t="s">
        <v>172</v>
      </c>
      <c r="N4" s="50">
        <v>0</v>
      </c>
      <c r="O4" s="50">
        <v>0</v>
      </c>
      <c r="P4" s="52" t="s">
        <v>196</v>
      </c>
      <c r="Q4" s="53" t="s">
        <v>197</v>
      </c>
      <c r="R4" s="52"/>
    </row>
    <row r="5" spans="1:18" ht="110.4" x14ac:dyDescent="0.25">
      <c r="A5" s="54">
        <v>2</v>
      </c>
      <c r="B5" s="54" t="s">
        <v>163</v>
      </c>
      <c r="C5" s="54" t="s">
        <v>164</v>
      </c>
      <c r="D5" s="64" t="s">
        <v>192</v>
      </c>
      <c r="E5" s="55" t="s">
        <v>193</v>
      </c>
      <c r="F5" s="54" t="s">
        <v>167</v>
      </c>
      <c r="G5" s="65" t="s">
        <v>194</v>
      </c>
      <c r="H5" s="65" t="s">
        <v>195</v>
      </c>
      <c r="I5" s="64" t="s">
        <v>183</v>
      </c>
      <c r="J5" s="64" t="s">
        <v>171</v>
      </c>
      <c r="K5" s="54">
        <v>2024</v>
      </c>
      <c r="L5" s="54">
        <v>16443</v>
      </c>
      <c r="M5" s="54" t="s">
        <v>172</v>
      </c>
      <c r="N5" s="54">
        <v>0</v>
      </c>
      <c r="O5" s="54">
        <v>0</v>
      </c>
      <c r="P5" s="56" t="s">
        <v>196</v>
      </c>
      <c r="Q5" s="57" t="s">
        <v>197</v>
      </c>
      <c r="R5" s="56"/>
    </row>
    <row r="6" spans="1:18" ht="110.4" x14ac:dyDescent="0.25">
      <c r="A6" s="46">
        <v>2</v>
      </c>
      <c r="B6" s="46" t="s">
        <v>163</v>
      </c>
      <c r="C6" s="46" t="s">
        <v>164</v>
      </c>
      <c r="D6" s="60" t="s">
        <v>192</v>
      </c>
      <c r="E6" s="47" t="s">
        <v>193</v>
      </c>
      <c r="F6" s="46" t="s">
        <v>167</v>
      </c>
      <c r="G6" s="61" t="s">
        <v>194</v>
      </c>
      <c r="H6" s="61" t="s">
        <v>195</v>
      </c>
      <c r="I6" s="60" t="s">
        <v>183</v>
      </c>
      <c r="J6" s="60" t="s">
        <v>171</v>
      </c>
      <c r="K6" s="46">
        <v>2025</v>
      </c>
      <c r="L6" s="46"/>
      <c r="M6" s="46" t="s">
        <v>172</v>
      </c>
      <c r="N6" s="46">
        <v>0</v>
      </c>
      <c r="O6" s="46">
        <v>0</v>
      </c>
      <c r="P6" s="48" t="s">
        <v>196</v>
      </c>
      <c r="Q6" s="49" t="s">
        <v>197</v>
      </c>
      <c r="R6" s="48"/>
    </row>
  </sheetData>
  <dataValidations count="2">
    <dataValidation type="list" allowBlank="1" showInputMessage="1" showErrorMessage="1" sqref="M2:M6" xr:uid="{FC60E47A-B95C-47ED-924A-6A4C7186DFA2}">
      <formula1>"Baja,Vigente,Requerimiento,Nuevo"</formula1>
    </dataValidation>
    <dataValidation type="list" allowBlank="1" showInputMessage="1" showErrorMessage="1" sqref="K1" xr:uid="{58F370E1-1EE8-449B-8716-EDDE5CCF1C0E}">
      <formula1>"Municipio,Sexo"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A969-236C-46A6-9084-42FB7DF953E4}">
  <dimension ref="A1:R6"/>
  <sheetViews>
    <sheetView workbookViewId="0">
      <selection sqref="A1:R6"/>
    </sheetView>
  </sheetViews>
  <sheetFormatPr baseColWidth="10" defaultRowHeight="13.2" x14ac:dyDescent="0.25"/>
  <sheetData>
    <row r="1" spans="1:18" ht="14.4" thickBot="1" x14ac:dyDescent="0.3">
      <c r="A1" s="37" t="s">
        <v>149</v>
      </c>
      <c r="B1" s="37" t="s">
        <v>104</v>
      </c>
      <c r="C1" s="38" t="s">
        <v>150</v>
      </c>
      <c r="D1" s="38" t="s">
        <v>151</v>
      </c>
      <c r="E1" s="38" t="s">
        <v>152</v>
      </c>
      <c r="F1" s="38" t="s">
        <v>153</v>
      </c>
      <c r="G1" s="38" t="s">
        <v>154</v>
      </c>
      <c r="H1" s="38" t="s">
        <v>1</v>
      </c>
      <c r="I1" s="39" t="s">
        <v>155</v>
      </c>
      <c r="J1" s="40" t="s">
        <v>156</v>
      </c>
      <c r="K1" s="41" t="s">
        <v>2</v>
      </c>
      <c r="L1" s="41" t="s">
        <v>3</v>
      </c>
      <c r="M1" s="41" t="s">
        <v>157</v>
      </c>
      <c r="N1" s="41" t="s">
        <v>158</v>
      </c>
      <c r="O1" s="41" t="s">
        <v>159</v>
      </c>
      <c r="P1" s="38" t="s">
        <v>160</v>
      </c>
      <c r="Q1" s="38" t="s">
        <v>161</v>
      </c>
      <c r="R1" s="38" t="s">
        <v>162</v>
      </c>
    </row>
    <row r="2" spans="1:18" ht="207" x14ac:dyDescent="0.25">
      <c r="A2" s="42">
        <v>1</v>
      </c>
      <c r="B2" s="42" t="s">
        <v>163</v>
      </c>
      <c r="C2" s="42" t="s">
        <v>164</v>
      </c>
      <c r="D2" s="42" t="s">
        <v>165</v>
      </c>
      <c r="E2" s="42" t="s">
        <v>166</v>
      </c>
      <c r="F2" s="42" t="s">
        <v>167</v>
      </c>
      <c r="G2" s="42" t="s">
        <v>168</v>
      </c>
      <c r="H2" s="43" t="s">
        <v>169</v>
      </c>
      <c r="I2" s="43" t="s">
        <v>170</v>
      </c>
      <c r="J2" s="42" t="s">
        <v>171</v>
      </c>
      <c r="K2" s="42">
        <v>2021</v>
      </c>
      <c r="L2" s="42">
        <v>27.91</v>
      </c>
      <c r="M2" s="42" t="s">
        <v>172</v>
      </c>
      <c r="N2" s="42">
        <v>0</v>
      </c>
      <c r="O2" s="42">
        <v>0</v>
      </c>
      <c r="P2" s="44" t="s">
        <v>173</v>
      </c>
      <c r="Q2" s="45" t="s">
        <v>174</v>
      </c>
      <c r="R2" s="44" t="s">
        <v>175</v>
      </c>
    </row>
    <row r="3" spans="1:18" ht="207" x14ac:dyDescent="0.25">
      <c r="A3" s="46">
        <v>1</v>
      </c>
      <c r="B3" s="46" t="s">
        <v>163</v>
      </c>
      <c r="C3" s="46" t="s">
        <v>164</v>
      </c>
      <c r="D3" s="46" t="s">
        <v>165</v>
      </c>
      <c r="E3" s="46" t="s">
        <v>166</v>
      </c>
      <c r="F3" s="46" t="s">
        <v>167</v>
      </c>
      <c r="G3" s="46" t="s">
        <v>168</v>
      </c>
      <c r="H3" s="47" t="s">
        <v>169</v>
      </c>
      <c r="I3" s="47" t="s">
        <v>170</v>
      </c>
      <c r="J3" s="46" t="s">
        <v>171</v>
      </c>
      <c r="K3" s="46">
        <v>2022</v>
      </c>
      <c r="L3" s="46">
        <v>24.55</v>
      </c>
      <c r="M3" s="46" t="s">
        <v>172</v>
      </c>
      <c r="N3" s="46">
        <v>0</v>
      </c>
      <c r="O3" s="46">
        <v>0</v>
      </c>
      <c r="P3" s="48" t="s">
        <v>173</v>
      </c>
      <c r="Q3" s="49" t="s">
        <v>174</v>
      </c>
      <c r="R3" s="44" t="s">
        <v>175</v>
      </c>
    </row>
    <row r="4" spans="1:18" ht="207" x14ac:dyDescent="0.25">
      <c r="A4" s="50">
        <v>1</v>
      </c>
      <c r="B4" s="50" t="s">
        <v>163</v>
      </c>
      <c r="C4" s="50" t="s">
        <v>164</v>
      </c>
      <c r="D4" s="50" t="s">
        <v>165</v>
      </c>
      <c r="E4" s="50" t="s">
        <v>166</v>
      </c>
      <c r="F4" s="50" t="s">
        <v>167</v>
      </c>
      <c r="G4" s="50" t="s">
        <v>168</v>
      </c>
      <c r="H4" s="51" t="s">
        <v>169</v>
      </c>
      <c r="I4" s="51" t="s">
        <v>170</v>
      </c>
      <c r="J4" s="50" t="s">
        <v>171</v>
      </c>
      <c r="K4" s="50">
        <v>2023</v>
      </c>
      <c r="L4" s="50">
        <v>20.76</v>
      </c>
      <c r="M4" s="50" t="s">
        <v>172</v>
      </c>
      <c r="N4" s="50">
        <v>0</v>
      </c>
      <c r="O4" s="50">
        <v>0</v>
      </c>
      <c r="P4" s="52" t="s">
        <v>173</v>
      </c>
      <c r="Q4" s="53" t="s">
        <v>174</v>
      </c>
      <c r="R4" s="44" t="s">
        <v>175</v>
      </c>
    </row>
    <row r="5" spans="1:18" ht="207" x14ac:dyDescent="0.25">
      <c r="A5" s="54">
        <v>1</v>
      </c>
      <c r="B5" s="54" t="s">
        <v>163</v>
      </c>
      <c r="C5" s="54" t="s">
        <v>164</v>
      </c>
      <c r="D5" s="54" t="s">
        <v>165</v>
      </c>
      <c r="E5" s="54" t="s">
        <v>166</v>
      </c>
      <c r="F5" s="54" t="s">
        <v>167</v>
      </c>
      <c r="G5" s="54" t="s">
        <v>168</v>
      </c>
      <c r="H5" s="55" t="s">
        <v>169</v>
      </c>
      <c r="I5" s="55" t="s">
        <v>170</v>
      </c>
      <c r="J5" s="54" t="s">
        <v>171</v>
      </c>
      <c r="K5" s="54">
        <v>2024</v>
      </c>
      <c r="L5" s="54">
        <v>17.02</v>
      </c>
      <c r="M5" s="54" t="s">
        <v>172</v>
      </c>
      <c r="N5" s="54">
        <v>0</v>
      </c>
      <c r="O5" s="54">
        <v>0</v>
      </c>
      <c r="P5" s="56" t="s">
        <v>173</v>
      </c>
      <c r="Q5" s="57" t="s">
        <v>174</v>
      </c>
      <c r="R5" s="44" t="s">
        <v>175</v>
      </c>
    </row>
    <row r="6" spans="1:18" ht="207" x14ac:dyDescent="0.25">
      <c r="A6" s="46">
        <v>1</v>
      </c>
      <c r="B6" s="46" t="s">
        <v>163</v>
      </c>
      <c r="C6" s="46" t="s">
        <v>164</v>
      </c>
      <c r="D6" s="46" t="s">
        <v>165</v>
      </c>
      <c r="E6" s="46" t="s">
        <v>166</v>
      </c>
      <c r="F6" s="46" t="s">
        <v>167</v>
      </c>
      <c r="G6" s="46" t="s">
        <v>168</v>
      </c>
      <c r="H6" s="47" t="s">
        <v>169</v>
      </c>
      <c r="I6" s="47" t="s">
        <v>170</v>
      </c>
      <c r="J6" s="46" t="s">
        <v>171</v>
      </c>
      <c r="K6" s="46">
        <v>2025</v>
      </c>
      <c r="L6" s="46"/>
      <c r="M6" s="46" t="s">
        <v>172</v>
      </c>
      <c r="N6" s="46">
        <v>0</v>
      </c>
      <c r="O6" s="46">
        <v>0</v>
      </c>
      <c r="P6" s="48" t="s">
        <v>173</v>
      </c>
      <c r="Q6" s="49" t="s">
        <v>174</v>
      </c>
      <c r="R6" s="44" t="s">
        <v>175</v>
      </c>
    </row>
  </sheetData>
  <dataValidations count="2">
    <dataValidation type="list" allowBlank="1" showInputMessage="1" showErrorMessage="1" sqref="M2:M6" xr:uid="{BC06EC30-026C-4581-A26A-F96F641F3E9B}">
      <formula1>"Baja,Vigente,Requerimiento,Nuevo"</formula1>
    </dataValidation>
    <dataValidation type="list" allowBlank="1" showInputMessage="1" showErrorMessage="1" sqref="K1" xr:uid="{776C7864-30F1-4AB1-B95F-9C9619B8529D}">
      <formula1>"Municipio,Sexo"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4F54-2FEE-49A0-9797-570EA90A9F7B}">
  <dimension ref="A1:R21"/>
  <sheetViews>
    <sheetView workbookViewId="0">
      <selection sqref="A1:R21"/>
    </sheetView>
  </sheetViews>
  <sheetFormatPr baseColWidth="10" defaultRowHeight="13.2" x14ac:dyDescent="0.25"/>
  <sheetData>
    <row r="1" spans="1:18" ht="14.4" thickBot="1" x14ac:dyDescent="0.3">
      <c r="A1" s="37" t="s">
        <v>149</v>
      </c>
      <c r="B1" s="37" t="s">
        <v>104</v>
      </c>
      <c r="C1" s="38" t="s">
        <v>150</v>
      </c>
      <c r="D1" s="38" t="s">
        <v>151</v>
      </c>
      <c r="E1" s="38" t="s">
        <v>152</v>
      </c>
      <c r="F1" s="38" t="s">
        <v>153</v>
      </c>
      <c r="G1" s="38" t="s">
        <v>154</v>
      </c>
      <c r="H1" s="38" t="s">
        <v>1</v>
      </c>
      <c r="I1" s="39" t="s">
        <v>155</v>
      </c>
      <c r="J1" s="40" t="s">
        <v>156</v>
      </c>
      <c r="K1" s="41" t="s">
        <v>2</v>
      </c>
      <c r="L1" s="41" t="s">
        <v>3</v>
      </c>
      <c r="M1" s="41" t="s">
        <v>157</v>
      </c>
      <c r="N1" s="41" t="s">
        <v>158</v>
      </c>
      <c r="O1" s="41" t="s">
        <v>159</v>
      </c>
      <c r="P1" s="38" t="s">
        <v>160</v>
      </c>
      <c r="Q1" s="38" t="s">
        <v>161</v>
      </c>
      <c r="R1" s="38" t="s">
        <v>162</v>
      </c>
    </row>
    <row r="2" spans="1:18" ht="179.4" x14ac:dyDescent="0.25">
      <c r="A2" s="42">
        <v>1</v>
      </c>
      <c r="B2" s="42" t="s">
        <v>163</v>
      </c>
      <c r="C2" s="42" t="s">
        <v>164</v>
      </c>
      <c r="D2" s="58" t="s">
        <v>176</v>
      </c>
      <c r="E2" s="42" t="s">
        <v>177</v>
      </c>
      <c r="F2" s="42" t="s">
        <v>167</v>
      </c>
      <c r="G2" s="59" t="s">
        <v>178</v>
      </c>
      <c r="H2" s="58" t="s">
        <v>179</v>
      </c>
      <c r="I2" s="58" t="s">
        <v>170</v>
      </c>
      <c r="J2" s="42" t="s">
        <v>171</v>
      </c>
      <c r="K2" s="42">
        <v>2021</v>
      </c>
      <c r="L2" s="42">
        <v>52.7</v>
      </c>
      <c r="M2" s="42" t="s">
        <v>172</v>
      </c>
      <c r="N2" s="42">
        <v>0</v>
      </c>
      <c r="O2" s="42">
        <v>0</v>
      </c>
      <c r="P2" s="44" t="s">
        <v>173</v>
      </c>
      <c r="Q2" s="45" t="s">
        <v>180</v>
      </c>
      <c r="R2" s="44"/>
    </row>
    <row r="3" spans="1:18" ht="124.2" x14ac:dyDescent="0.25">
      <c r="A3" s="42">
        <v>2</v>
      </c>
      <c r="B3" s="42" t="s">
        <v>163</v>
      </c>
      <c r="C3" s="42" t="s">
        <v>164</v>
      </c>
      <c r="D3" s="43" t="s">
        <v>176</v>
      </c>
      <c r="E3" s="42" t="s">
        <v>177</v>
      </c>
      <c r="F3" s="42" t="s">
        <v>167</v>
      </c>
      <c r="G3" s="42" t="s">
        <v>181</v>
      </c>
      <c r="H3" s="43" t="s">
        <v>182</v>
      </c>
      <c r="I3" s="43" t="s">
        <v>183</v>
      </c>
      <c r="J3" s="42" t="s">
        <v>171</v>
      </c>
      <c r="K3" s="42">
        <v>2021</v>
      </c>
      <c r="L3" s="42">
        <v>70.39</v>
      </c>
      <c r="M3" s="42" t="s">
        <v>172</v>
      </c>
      <c r="N3" s="42">
        <v>0</v>
      </c>
      <c r="O3" s="42">
        <v>0</v>
      </c>
      <c r="P3" s="44" t="s">
        <v>184</v>
      </c>
      <c r="Q3" s="45" t="s">
        <v>185</v>
      </c>
      <c r="R3" s="44"/>
    </row>
    <row r="4" spans="1:18" ht="96.6" x14ac:dyDescent="0.25">
      <c r="A4" s="42">
        <v>3</v>
      </c>
      <c r="B4" s="42" t="s">
        <v>163</v>
      </c>
      <c r="C4" s="42" t="s">
        <v>164</v>
      </c>
      <c r="D4" s="43" t="s">
        <v>176</v>
      </c>
      <c r="E4" s="42" t="s">
        <v>177</v>
      </c>
      <c r="F4" s="42" t="s">
        <v>167</v>
      </c>
      <c r="G4" s="42" t="s">
        <v>186</v>
      </c>
      <c r="H4" s="43" t="s">
        <v>187</v>
      </c>
      <c r="I4" s="43" t="s">
        <v>183</v>
      </c>
      <c r="J4" s="42" t="s">
        <v>171</v>
      </c>
      <c r="K4" s="42">
        <v>2021</v>
      </c>
      <c r="L4" s="42">
        <v>6607</v>
      </c>
      <c r="M4" s="42" t="s">
        <v>172</v>
      </c>
      <c r="N4" s="42">
        <v>0</v>
      </c>
      <c r="O4" s="42">
        <v>0</v>
      </c>
      <c r="P4" s="44" t="s">
        <v>173</v>
      </c>
      <c r="Q4" s="45" t="s">
        <v>188</v>
      </c>
      <c r="R4" s="44" t="s">
        <v>189</v>
      </c>
    </row>
    <row r="5" spans="1:18" ht="179.4" x14ac:dyDescent="0.25">
      <c r="A5" s="42">
        <v>4</v>
      </c>
      <c r="B5" s="42" t="s">
        <v>163</v>
      </c>
      <c r="C5" s="42" t="s">
        <v>164</v>
      </c>
      <c r="D5" s="43" t="s">
        <v>176</v>
      </c>
      <c r="E5" s="42" t="s">
        <v>177</v>
      </c>
      <c r="F5" s="42" t="s">
        <v>167</v>
      </c>
      <c r="G5" s="42" t="s">
        <v>190</v>
      </c>
      <c r="H5" s="43" t="s">
        <v>191</v>
      </c>
      <c r="I5" s="43" t="s">
        <v>170</v>
      </c>
      <c r="J5" s="42" t="s">
        <v>171</v>
      </c>
      <c r="K5" s="42">
        <v>2021</v>
      </c>
      <c r="L5" s="42">
        <v>14.1</v>
      </c>
      <c r="M5" s="42" t="s">
        <v>172</v>
      </c>
      <c r="N5" s="42">
        <v>0</v>
      </c>
      <c r="O5" s="42">
        <v>0</v>
      </c>
      <c r="P5" s="44" t="s">
        <v>173</v>
      </c>
      <c r="Q5" s="45" t="s">
        <v>174</v>
      </c>
      <c r="R5" s="44" t="s">
        <v>175</v>
      </c>
    </row>
    <row r="6" spans="1:18" ht="179.4" x14ac:dyDescent="0.25">
      <c r="A6" s="46">
        <v>1</v>
      </c>
      <c r="B6" s="46" t="s">
        <v>163</v>
      </c>
      <c r="C6" s="46" t="s">
        <v>164</v>
      </c>
      <c r="D6" s="60" t="s">
        <v>176</v>
      </c>
      <c r="E6" s="46" t="s">
        <v>177</v>
      </c>
      <c r="F6" s="46" t="s">
        <v>167</v>
      </c>
      <c r="G6" s="61" t="s">
        <v>178</v>
      </c>
      <c r="H6" s="60" t="s">
        <v>179</v>
      </c>
      <c r="I6" s="60" t="s">
        <v>170</v>
      </c>
      <c r="J6" s="46" t="s">
        <v>171</v>
      </c>
      <c r="K6" s="46">
        <v>2022</v>
      </c>
      <c r="L6" s="46">
        <v>46.11</v>
      </c>
      <c r="M6" s="46" t="s">
        <v>172</v>
      </c>
      <c r="N6" s="46">
        <v>0</v>
      </c>
      <c r="O6" s="46">
        <v>0</v>
      </c>
      <c r="P6" s="48" t="s">
        <v>173</v>
      </c>
      <c r="Q6" s="49" t="s">
        <v>180</v>
      </c>
      <c r="R6" s="48"/>
    </row>
    <row r="7" spans="1:18" ht="124.2" x14ac:dyDescent="0.25">
      <c r="A7" s="46">
        <v>2</v>
      </c>
      <c r="B7" s="46" t="s">
        <v>163</v>
      </c>
      <c r="C7" s="46" t="s">
        <v>164</v>
      </c>
      <c r="D7" s="47" t="s">
        <v>176</v>
      </c>
      <c r="E7" s="46" t="s">
        <v>177</v>
      </c>
      <c r="F7" s="46" t="s">
        <v>167</v>
      </c>
      <c r="G7" s="46" t="s">
        <v>181</v>
      </c>
      <c r="H7" s="47" t="s">
        <v>182</v>
      </c>
      <c r="I7" s="47" t="s">
        <v>183</v>
      </c>
      <c r="J7" s="46" t="s">
        <v>171</v>
      </c>
      <c r="K7" s="46">
        <v>2022</v>
      </c>
      <c r="L7" s="46">
        <v>73.010000000000005</v>
      </c>
      <c r="M7" s="46" t="s">
        <v>172</v>
      </c>
      <c r="N7" s="46">
        <v>0</v>
      </c>
      <c r="O7" s="46">
        <v>0</v>
      </c>
      <c r="P7" s="48" t="s">
        <v>184</v>
      </c>
      <c r="Q7" s="49" t="s">
        <v>185</v>
      </c>
      <c r="R7" s="48"/>
    </row>
    <row r="8" spans="1:18" ht="96.6" x14ac:dyDescent="0.25">
      <c r="A8" s="46">
        <v>3</v>
      </c>
      <c r="B8" s="46" t="s">
        <v>163</v>
      </c>
      <c r="C8" s="46" t="s">
        <v>164</v>
      </c>
      <c r="D8" s="47" t="s">
        <v>176</v>
      </c>
      <c r="E8" s="46" t="s">
        <v>177</v>
      </c>
      <c r="F8" s="46" t="s">
        <v>167</v>
      </c>
      <c r="G8" s="46" t="s">
        <v>186</v>
      </c>
      <c r="H8" s="47" t="s">
        <v>187</v>
      </c>
      <c r="I8" s="47" t="s">
        <v>183</v>
      </c>
      <c r="J8" s="46" t="s">
        <v>171</v>
      </c>
      <c r="K8" s="46">
        <v>2022</v>
      </c>
      <c r="L8" s="46">
        <v>5889</v>
      </c>
      <c r="M8" s="46" t="s">
        <v>172</v>
      </c>
      <c r="N8" s="46">
        <v>0</v>
      </c>
      <c r="O8" s="46">
        <v>0</v>
      </c>
      <c r="P8" s="48" t="s">
        <v>173</v>
      </c>
      <c r="Q8" s="49" t="s">
        <v>188</v>
      </c>
      <c r="R8" s="48" t="s">
        <v>189</v>
      </c>
    </row>
    <row r="9" spans="1:18" ht="179.4" x14ac:dyDescent="0.25">
      <c r="A9" s="46">
        <v>4</v>
      </c>
      <c r="B9" s="46" t="s">
        <v>163</v>
      </c>
      <c r="C9" s="46" t="s">
        <v>164</v>
      </c>
      <c r="D9" s="47" t="s">
        <v>176</v>
      </c>
      <c r="E9" s="46" t="s">
        <v>177</v>
      </c>
      <c r="F9" s="46" t="s">
        <v>167</v>
      </c>
      <c r="G9" s="46" t="s">
        <v>190</v>
      </c>
      <c r="H9" s="47" t="s">
        <v>191</v>
      </c>
      <c r="I9" s="47" t="s">
        <v>170</v>
      </c>
      <c r="J9" s="46" t="s">
        <v>171</v>
      </c>
      <c r="K9" s="46">
        <v>2022</v>
      </c>
      <c r="L9" s="46">
        <v>12.62</v>
      </c>
      <c r="M9" s="46" t="s">
        <v>172</v>
      </c>
      <c r="N9" s="46">
        <v>0</v>
      </c>
      <c r="O9" s="46">
        <v>0</v>
      </c>
      <c r="P9" s="48" t="s">
        <v>173</v>
      </c>
      <c r="Q9" s="49" t="s">
        <v>174</v>
      </c>
      <c r="R9" s="48" t="s">
        <v>175</v>
      </c>
    </row>
    <row r="10" spans="1:18" ht="179.4" x14ac:dyDescent="0.25">
      <c r="A10" s="50">
        <v>1</v>
      </c>
      <c r="B10" s="50" t="s">
        <v>163</v>
      </c>
      <c r="C10" s="50" t="s">
        <v>164</v>
      </c>
      <c r="D10" s="62" t="s">
        <v>176</v>
      </c>
      <c r="E10" s="50" t="s">
        <v>177</v>
      </c>
      <c r="F10" s="50" t="s">
        <v>167</v>
      </c>
      <c r="G10" s="63" t="s">
        <v>178</v>
      </c>
      <c r="H10" s="62" t="s">
        <v>179</v>
      </c>
      <c r="I10" s="62" t="s">
        <v>170</v>
      </c>
      <c r="J10" s="50" t="s">
        <v>171</v>
      </c>
      <c r="K10" s="50">
        <v>2023</v>
      </c>
      <c r="L10" s="50">
        <v>40.31</v>
      </c>
      <c r="M10" s="50" t="s">
        <v>172</v>
      </c>
      <c r="N10" s="50">
        <v>0</v>
      </c>
      <c r="O10" s="50">
        <v>0</v>
      </c>
      <c r="P10" s="52" t="s">
        <v>173</v>
      </c>
      <c r="Q10" s="53" t="s">
        <v>180</v>
      </c>
      <c r="R10" s="52"/>
    </row>
    <row r="11" spans="1:18" ht="124.2" x14ac:dyDescent="0.25">
      <c r="A11" s="50">
        <v>2</v>
      </c>
      <c r="B11" s="50" t="s">
        <v>163</v>
      </c>
      <c r="C11" s="50" t="s">
        <v>164</v>
      </c>
      <c r="D11" s="51" t="s">
        <v>176</v>
      </c>
      <c r="E11" s="50" t="s">
        <v>177</v>
      </c>
      <c r="F11" s="50" t="s">
        <v>167</v>
      </c>
      <c r="G11" s="50" t="s">
        <v>181</v>
      </c>
      <c r="H11" s="51" t="s">
        <v>182</v>
      </c>
      <c r="I11" s="51" t="s">
        <v>183</v>
      </c>
      <c r="J11" s="50" t="s">
        <v>171</v>
      </c>
      <c r="K11" s="50">
        <v>2023</v>
      </c>
      <c r="L11" s="50">
        <v>75.64</v>
      </c>
      <c r="M11" s="50" t="s">
        <v>172</v>
      </c>
      <c r="N11" s="50">
        <v>0</v>
      </c>
      <c r="O11" s="50">
        <v>0</v>
      </c>
      <c r="P11" s="52" t="s">
        <v>184</v>
      </c>
      <c r="Q11" s="53" t="s">
        <v>185</v>
      </c>
      <c r="R11" s="52"/>
    </row>
    <row r="12" spans="1:18" ht="96.6" x14ac:dyDescent="0.25">
      <c r="A12" s="50">
        <v>3</v>
      </c>
      <c r="B12" s="50" t="s">
        <v>163</v>
      </c>
      <c r="C12" s="50" t="s">
        <v>164</v>
      </c>
      <c r="D12" s="51" t="s">
        <v>176</v>
      </c>
      <c r="E12" s="50" t="s">
        <v>177</v>
      </c>
      <c r="F12" s="50" t="s">
        <v>167</v>
      </c>
      <c r="G12" s="50" t="s">
        <v>186</v>
      </c>
      <c r="H12" s="51" t="s">
        <v>187</v>
      </c>
      <c r="I12" s="51" t="s">
        <v>183</v>
      </c>
      <c r="J12" s="50" t="s">
        <v>171</v>
      </c>
      <c r="K12" s="50">
        <v>2023</v>
      </c>
      <c r="L12" s="50">
        <v>5207</v>
      </c>
      <c r="M12" s="50" t="s">
        <v>172</v>
      </c>
      <c r="N12" s="50">
        <v>0</v>
      </c>
      <c r="O12" s="50">
        <v>0</v>
      </c>
      <c r="P12" s="52" t="s">
        <v>173</v>
      </c>
      <c r="Q12" s="53" t="s">
        <v>188</v>
      </c>
      <c r="R12" s="52" t="s">
        <v>189</v>
      </c>
    </row>
    <row r="13" spans="1:18" ht="179.4" x14ac:dyDescent="0.25">
      <c r="A13" s="50">
        <v>4</v>
      </c>
      <c r="B13" s="50" t="s">
        <v>163</v>
      </c>
      <c r="C13" s="50" t="s">
        <v>164</v>
      </c>
      <c r="D13" s="51" t="s">
        <v>176</v>
      </c>
      <c r="E13" s="50" t="s">
        <v>177</v>
      </c>
      <c r="F13" s="50" t="s">
        <v>167</v>
      </c>
      <c r="G13" s="50" t="s">
        <v>190</v>
      </c>
      <c r="H13" s="51" t="s">
        <v>191</v>
      </c>
      <c r="I13" s="51" t="s">
        <v>170</v>
      </c>
      <c r="J13" s="50" t="s">
        <v>171</v>
      </c>
      <c r="K13" s="50">
        <v>2023</v>
      </c>
      <c r="L13" s="50">
        <v>11.61</v>
      </c>
      <c r="M13" s="50" t="s">
        <v>172</v>
      </c>
      <c r="N13" s="50">
        <v>0</v>
      </c>
      <c r="O13" s="50">
        <v>0</v>
      </c>
      <c r="P13" s="52" t="s">
        <v>173</v>
      </c>
      <c r="Q13" s="53" t="s">
        <v>174</v>
      </c>
      <c r="R13" s="52" t="s">
        <v>175</v>
      </c>
    </row>
    <row r="14" spans="1:18" ht="179.4" x14ac:dyDescent="0.25">
      <c r="A14" s="54">
        <v>1</v>
      </c>
      <c r="B14" s="54" t="s">
        <v>163</v>
      </c>
      <c r="C14" s="54" t="s">
        <v>164</v>
      </c>
      <c r="D14" s="64" t="s">
        <v>176</v>
      </c>
      <c r="E14" s="54" t="s">
        <v>177</v>
      </c>
      <c r="F14" s="54" t="s">
        <v>167</v>
      </c>
      <c r="G14" s="65" t="s">
        <v>178</v>
      </c>
      <c r="H14" s="64" t="s">
        <v>179</v>
      </c>
      <c r="I14" s="64" t="s">
        <v>170</v>
      </c>
      <c r="J14" s="54" t="s">
        <v>171</v>
      </c>
      <c r="K14" s="54">
        <v>2024</v>
      </c>
      <c r="L14" s="54">
        <v>33.39</v>
      </c>
      <c r="M14" s="54" t="s">
        <v>172</v>
      </c>
      <c r="N14" s="54">
        <v>0</v>
      </c>
      <c r="O14" s="54">
        <v>0</v>
      </c>
      <c r="P14" s="56" t="s">
        <v>173</v>
      </c>
      <c r="Q14" s="57" t="s">
        <v>180</v>
      </c>
      <c r="R14" s="56"/>
    </row>
    <row r="15" spans="1:18" ht="124.2" x14ac:dyDescent="0.25">
      <c r="A15" s="54">
        <v>2</v>
      </c>
      <c r="B15" s="54" t="s">
        <v>163</v>
      </c>
      <c r="C15" s="54" t="s">
        <v>164</v>
      </c>
      <c r="D15" s="55" t="s">
        <v>176</v>
      </c>
      <c r="E15" s="54" t="s">
        <v>177</v>
      </c>
      <c r="F15" s="54" t="s">
        <v>167</v>
      </c>
      <c r="G15" s="54" t="s">
        <v>181</v>
      </c>
      <c r="H15" s="55" t="s">
        <v>182</v>
      </c>
      <c r="I15" s="55" t="s">
        <v>183</v>
      </c>
      <c r="J15" s="54" t="s">
        <v>171</v>
      </c>
      <c r="K15" s="54">
        <v>2024</v>
      </c>
      <c r="L15" s="54">
        <v>75.930000000000007</v>
      </c>
      <c r="M15" s="54" t="s">
        <v>172</v>
      </c>
      <c r="N15" s="54">
        <v>0</v>
      </c>
      <c r="O15" s="54">
        <v>0</v>
      </c>
      <c r="P15" s="56" t="s">
        <v>184</v>
      </c>
      <c r="Q15" s="57" t="s">
        <v>185</v>
      </c>
      <c r="R15" s="56"/>
    </row>
    <row r="16" spans="1:18" ht="96.6" x14ac:dyDescent="0.25">
      <c r="A16" s="54">
        <v>3</v>
      </c>
      <c r="B16" s="54" t="s">
        <v>163</v>
      </c>
      <c r="C16" s="54" t="s">
        <v>164</v>
      </c>
      <c r="D16" s="55" t="s">
        <v>176</v>
      </c>
      <c r="E16" s="54" t="s">
        <v>177</v>
      </c>
      <c r="F16" s="54" t="s">
        <v>167</v>
      </c>
      <c r="G16" s="54" t="s">
        <v>186</v>
      </c>
      <c r="H16" s="55" t="s">
        <v>187</v>
      </c>
      <c r="I16" s="55" t="s">
        <v>183</v>
      </c>
      <c r="J16" s="54" t="s">
        <v>171</v>
      </c>
      <c r="K16" s="54">
        <v>2024</v>
      </c>
      <c r="L16" s="54">
        <v>4642</v>
      </c>
      <c r="M16" s="54" t="s">
        <v>172</v>
      </c>
      <c r="N16" s="54">
        <v>0</v>
      </c>
      <c r="O16" s="54">
        <v>0</v>
      </c>
      <c r="P16" s="56" t="s">
        <v>173</v>
      </c>
      <c r="Q16" s="57" t="s">
        <v>188</v>
      </c>
      <c r="R16" s="56" t="s">
        <v>189</v>
      </c>
    </row>
    <row r="17" spans="1:18" ht="179.4" x14ac:dyDescent="0.25">
      <c r="A17" s="54">
        <v>4</v>
      </c>
      <c r="B17" s="54" t="s">
        <v>163</v>
      </c>
      <c r="C17" s="54" t="s">
        <v>164</v>
      </c>
      <c r="D17" s="55" t="s">
        <v>176</v>
      </c>
      <c r="E17" s="54" t="s">
        <v>177</v>
      </c>
      <c r="F17" s="54" t="s">
        <v>167</v>
      </c>
      <c r="G17" s="54" t="s">
        <v>190</v>
      </c>
      <c r="H17" s="55" t="s">
        <v>191</v>
      </c>
      <c r="I17" s="55" t="s">
        <v>170</v>
      </c>
      <c r="J17" s="54" t="s">
        <v>171</v>
      </c>
      <c r="K17" s="54">
        <v>2024</v>
      </c>
      <c r="L17" s="54">
        <v>9.77</v>
      </c>
      <c r="M17" s="54" t="s">
        <v>172</v>
      </c>
      <c r="N17" s="54">
        <v>0</v>
      </c>
      <c r="O17" s="54">
        <v>0</v>
      </c>
      <c r="P17" s="56" t="s">
        <v>173</v>
      </c>
      <c r="Q17" s="57" t="s">
        <v>174</v>
      </c>
      <c r="R17" s="56" t="s">
        <v>175</v>
      </c>
    </row>
    <row r="18" spans="1:18" ht="179.4" x14ac:dyDescent="0.25">
      <c r="A18" s="46">
        <v>1</v>
      </c>
      <c r="B18" s="46" t="s">
        <v>163</v>
      </c>
      <c r="C18" s="46" t="s">
        <v>164</v>
      </c>
      <c r="D18" s="60" t="s">
        <v>176</v>
      </c>
      <c r="E18" s="46" t="s">
        <v>177</v>
      </c>
      <c r="F18" s="46" t="s">
        <v>167</v>
      </c>
      <c r="G18" s="61" t="s">
        <v>178</v>
      </c>
      <c r="H18" s="60" t="s">
        <v>179</v>
      </c>
      <c r="I18" s="60" t="s">
        <v>170</v>
      </c>
      <c r="J18" s="46" t="s">
        <v>171</v>
      </c>
      <c r="K18" s="46">
        <v>2025</v>
      </c>
      <c r="L18" s="46"/>
      <c r="M18" s="46" t="s">
        <v>172</v>
      </c>
      <c r="N18" s="46">
        <v>0</v>
      </c>
      <c r="O18" s="46">
        <v>0</v>
      </c>
      <c r="P18" s="48" t="s">
        <v>173</v>
      </c>
      <c r="Q18" s="49" t="s">
        <v>180</v>
      </c>
      <c r="R18" s="48"/>
    </row>
    <row r="19" spans="1:18" ht="124.2" x14ac:dyDescent="0.25">
      <c r="A19" s="46">
        <v>2</v>
      </c>
      <c r="B19" s="46" t="s">
        <v>163</v>
      </c>
      <c r="C19" s="46" t="s">
        <v>164</v>
      </c>
      <c r="D19" s="47" t="s">
        <v>176</v>
      </c>
      <c r="E19" s="46" t="s">
        <v>177</v>
      </c>
      <c r="F19" s="46" t="s">
        <v>167</v>
      </c>
      <c r="G19" s="46" t="s">
        <v>181</v>
      </c>
      <c r="H19" s="47" t="s">
        <v>182</v>
      </c>
      <c r="I19" s="47" t="s">
        <v>183</v>
      </c>
      <c r="J19" s="46" t="s">
        <v>171</v>
      </c>
      <c r="K19" s="46">
        <v>2025</v>
      </c>
      <c r="L19" s="46"/>
      <c r="M19" s="46" t="s">
        <v>172</v>
      </c>
      <c r="N19" s="46">
        <v>0</v>
      </c>
      <c r="O19" s="46">
        <v>0</v>
      </c>
      <c r="P19" s="48" t="s">
        <v>184</v>
      </c>
      <c r="Q19" s="49" t="s">
        <v>185</v>
      </c>
      <c r="R19" s="48"/>
    </row>
    <row r="20" spans="1:18" ht="96.6" x14ac:dyDescent="0.25">
      <c r="A20" s="46">
        <v>3</v>
      </c>
      <c r="B20" s="46" t="s">
        <v>163</v>
      </c>
      <c r="C20" s="46" t="s">
        <v>164</v>
      </c>
      <c r="D20" s="47" t="s">
        <v>176</v>
      </c>
      <c r="E20" s="46" t="s">
        <v>177</v>
      </c>
      <c r="F20" s="46" t="s">
        <v>167</v>
      </c>
      <c r="G20" s="46" t="s">
        <v>186</v>
      </c>
      <c r="H20" s="47" t="s">
        <v>187</v>
      </c>
      <c r="I20" s="47" t="s">
        <v>183</v>
      </c>
      <c r="J20" s="46" t="s">
        <v>171</v>
      </c>
      <c r="K20" s="46">
        <v>2025</v>
      </c>
      <c r="L20" s="46"/>
      <c r="M20" s="46" t="s">
        <v>172</v>
      </c>
      <c r="N20" s="46">
        <v>0</v>
      </c>
      <c r="O20" s="46">
        <v>0</v>
      </c>
      <c r="P20" s="48" t="s">
        <v>173</v>
      </c>
      <c r="Q20" s="49" t="s">
        <v>188</v>
      </c>
      <c r="R20" s="48" t="s">
        <v>189</v>
      </c>
    </row>
    <row r="21" spans="1:18" ht="179.4" x14ac:dyDescent="0.25">
      <c r="A21" s="46">
        <v>4</v>
      </c>
      <c r="B21" s="46" t="s">
        <v>163</v>
      </c>
      <c r="C21" s="46" t="s">
        <v>164</v>
      </c>
      <c r="D21" s="47" t="s">
        <v>176</v>
      </c>
      <c r="E21" s="46" t="s">
        <v>177</v>
      </c>
      <c r="F21" s="46" t="s">
        <v>167</v>
      </c>
      <c r="G21" s="46" t="s">
        <v>190</v>
      </c>
      <c r="H21" s="47" t="s">
        <v>191</v>
      </c>
      <c r="I21" s="47" t="s">
        <v>170</v>
      </c>
      <c r="J21" s="46" t="s">
        <v>171</v>
      </c>
      <c r="K21" s="46">
        <v>2025</v>
      </c>
      <c r="L21" s="46"/>
      <c r="M21" s="46" t="s">
        <v>172</v>
      </c>
      <c r="N21" s="46">
        <v>0</v>
      </c>
      <c r="O21" s="46">
        <v>0</v>
      </c>
      <c r="P21" s="48" t="s">
        <v>173</v>
      </c>
      <c r="Q21" s="49" t="s">
        <v>174</v>
      </c>
      <c r="R21" s="48" t="s">
        <v>175</v>
      </c>
    </row>
  </sheetData>
  <dataValidations count="2">
    <dataValidation type="list" allowBlank="1" showInputMessage="1" showErrorMessage="1" sqref="M2:M21" xr:uid="{76BE8BBD-2045-497A-8E1C-1C5C948CE761}">
      <formula1>"Baja,Vigente,Requerimiento,Nuevo"</formula1>
    </dataValidation>
    <dataValidation type="list" allowBlank="1" showInputMessage="1" showErrorMessage="1" sqref="K1" xr:uid="{6735E49D-5EBE-4B4F-9952-4441CDD51411}">
      <formula1>"Municipio,Sexo"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2.5546875" defaultRowHeight="15.75" customHeight="1" x14ac:dyDescent="0.25"/>
  <cols>
    <col min="1" max="1" width="45.5546875" customWidth="1"/>
    <col min="2" max="2" width="29.6640625" customWidth="1"/>
    <col min="3" max="3" width="29.88671875" customWidth="1"/>
  </cols>
  <sheetData>
    <row r="1" spans="1:5" ht="13.8" thickBot="1" x14ac:dyDescent="0.3">
      <c r="A1" s="1" t="s">
        <v>55</v>
      </c>
      <c r="B1" s="113" t="s">
        <v>394</v>
      </c>
      <c r="C1" s="114" t="s">
        <v>395</v>
      </c>
    </row>
    <row r="2" spans="1:5" ht="13.8" thickBot="1" x14ac:dyDescent="0.3">
      <c r="A2" s="27" t="s">
        <v>56</v>
      </c>
      <c r="B2" s="116">
        <v>50.4</v>
      </c>
      <c r="C2" s="16">
        <v>45911</v>
      </c>
    </row>
    <row r="3" spans="1:5" ht="13.8" thickBot="1" x14ac:dyDescent="0.3">
      <c r="A3" s="25" t="s">
        <v>57</v>
      </c>
      <c r="B3" s="117">
        <v>15.2</v>
      </c>
      <c r="C3" s="17">
        <v>45811</v>
      </c>
      <c r="E3" s="33"/>
    </row>
    <row r="4" spans="1:5" ht="13.8" thickBot="1" x14ac:dyDescent="0.3">
      <c r="A4" s="27" t="s">
        <v>58</v>
      </c>
      <c r="B4" s="118">
        <v>12.7</v>
      </c>
      <c r="C4" s="6">
        <v>3</v>
      </c>
    </row>
    <row r="5" spans="1:5" ht="13.8" thickBot="1" x14ac:dyDescent="0.3">
      <c r="A5" s="25" t="s">
        <v>59</v>
      </c>
      <c r="B5" s="117">
        <v>6.7</v>
      </c>
      <c r="C5" s="17">
        <v>45809</v>
      </c>
    </row>
    <row r="6" spans="1:5" ht="13.8" thickBot="1" x14ac:dyDescent="0.3">
      <c r="A6" s="27" t="s">
        <v>60</v>
      </c>
      <c r="B6" s="118">
        <v>2.7</v>
      </c>
      <c r="C6" s="6">
        <v>0.6</v>
      </c>
    </row>
    <row r="7" spans="1:5" ht="13.8" thickBot="1" x14ac:dyDescent="0.3">
      <c r="A7" s="7" t="s">
        <v>61</v>
      </c>
      <c r="B7" s="117">
        <v>2.1</v>
      </c>
      <c r="C7" s="9">
        <v>0.5</v>
      </c>
    </row>
    <row r="8" spans="1:5" ht="13.8" thickBot="1" x14ac:dyDescent="0.3">
      <c r="A8" s="4" t="s">
        <v>62</v>
      </c>
      <c r="B8" s="118">
        <v>1.9</v>
      </c>
      <c r="C8" s="6" t="s">
        <v>63</v>
      </c>
    </row>
    <row r="9" spans="1:5" ht="13.8" thickBot="1" x14ac:dyDescent="0.3">
      <c r="A9" s="7" t="s">
        <v>64</v>
      </c>
      <c r="B9" s="117">
        <v>1.6</v>
      </c>
      <c r="C9" s="9" t="s">
        <v>63</v>
      </c>
    </row>
    <row r="10" spans="1:5" ht="13.8" thickBot="1" x14ac:dyDescent="0.3">
      <c r="A10" s="115" t="s">
        <v>65</v>
      </c>
      <c r="B10" s="118">
        <v>6.7</v>
      </c>
      <c r="C10" s="16">
        <v>45809</v>
      </c>
    </row>
    <row r="11" spans="1:5" ht="13.8" thickBot="1" x14ac:dyDescent="0.3">
      <c r="A11" s="18" t="s">
        <v>66</v>
      </c>
      <c r="B11" s="119">
        <v>100</v>
      </c>
      <c r="C11" s="19">
        <v>45831</v>
      </c>
    </row>
    <row r="14" spans="1:5" ht="15.75" customHeight="1" x14ac:dyDescent="0.25">
      <c r="A14" s="120"/>
      <c r="B14" s="121"/>
      <c r="C14" s="122"/>
    </row>
    <row r="15" spans="1:5" ht="15.75" customHeight="1" x14ac:dyDescent="0.25">
      <c r="A15" s="123"/>
      <c r="B15" s="124"/>
      <c r="C15" s="125"/>
    </row>
  </sheetData>
  <dataValidations count="1">
    <dataValidation type="custom" allowBlank="1" showDropDown="1" sqref="B14" xr:uid="{00000000-0002-0000-0100-000000000000}">
      <formula1>OR(NOT(ISERROR(DATEVALUE(B14))), AND(ISNUMBER(B14), LEFT(CELL("format", B14))="D"))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6" sqref="C6"/>
    </sheetView>
  </sheetViews>
  <sheetFormatPr baseColWidth="10" defaultColWidth="12.5546875" defaultRowHeight="15.75" customHeight="1" x14ac:dyDescent="0.25"/>
  <sheetData>
    <row r="1" spans="1:3" ht="15.75" customHeight="1" x14ac:dyDescent="0.25">
      <c r="A1" s="20" t="s">
        <v>67</v>
      </c>
      <c r="B1" s="20" t="s">
        <v>68</v>
      </c>
      <c r="C1" s="35" t="s">
        <v>393</v>
      </c>
    </row>
    <row r="2" spans="1:3" ht="15.75" customHeight="1" x14ac:dyDescent="0.25">
      <c r="A2" s="20" t="s">
        <v>69</v>
      </c>
      <c r="B2" s="21">
        <v>22692</v>
      </c>
      <c r="C2" s="20" t="s">
        <v>70</v>
      </c>
    </row>
    <row r="3" spans="1:3" ht="15.75" customHeight="1" x14ac:dyDescent="0.25">
      <c r="A3" s="20" t="s">
        <v>71</v>
      </c>
      <c r="B3" s="21">
        <v>989</v>
      </c>
      <c r="C3" s="22">
        <v>45661</v>
      </c>
    </row>
    <row r="4" spans="1:3" ht="15.75" customHeight="1" x14ac:dyDescent="0.25">
      <c r="A4" s="20" t="s">
        <v>72</v>
      </c>
      <c r="B4" s="21">
        <v>159</v>
      </c>
      <c r="C4" s="20" t="s">
        <v>73</v>
      </c>
    </row>
    <row r="5" spans="1:3" ht="15.75" customHeight="1" x14ac:dyDescent="0.25">
      <c r="A5" s="20" t="s">
        <v>74</v>
      </c>
      <c r="B5" s="21">
        <v>120</v>
      </c>
      <c r="C5" s="20">
        <v>0.5</v>
      </c>
    </row>
    <row r="6" spans="1:3" ht="15.75" customHeight="1" x14ac:dyDescent="0.25">
      <c r="A6" s="20" t="s">
        <v>66</v>
      </c>
      <c r="B6" s="21">
        <v>23960</v>
      </c>
      <c r="C6" s="20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"/>
  <sheetViews>
    <sheetView workbookViewId="0">
      <selection activeCell="C4" sqref="C4"/>
    </sheetView>
  </sheetViews>
  <sheetFormatPr baseColWidth="10" defaultColWidth="12.5546875" defaultRowHeight="15.75" customHeight="1" x14ac:dyDescent="0.25"/>
  <sheetData>
    <row r="1" spans="1:3" ht="15.75" customHeight="1" x14ac:dyDescent="0.25">
      <c r="A1" s="20" t="s">
        <v>75</v>
      </c>
      <c r="B1" s="20" t="s">
        <v>68</v>
      </c>
      <c r="C1" s="35" t="s">
        <v>391</v>
      </c>
    </row>
    <row r="2" spans="1:3" ht="15.75" customHeight="1" x14ac:dyDescent="0.25">
      <c r="A2" s="20" t="s">
        <v>76</v>
      </c>
      <c r="B2" s="21">
        <v>12097</v>
      </c>
      <c r="C2" s="20" t="s">
        <v>77</v>
      </c>
    </row>
    <row r="3" spans="1:3" ht="15.75" customHeight="1" x14ac:dyDescent="0.25">
      <c r="A3" s="20" t="s">
        <v>78</v>
      </c>
      <c r="B3" s="21">
        <v>2510</v>
      </c>
      <c r="C3" s="22">
        <v>45757</v>
      </c>
    </row>
    <row r="4" spans="1:3" ht="15.75" customHeight="1" x14ac:dyDescent="0.25">
      <c r="A4" s="20" t="s">
        <v>79</v>
      </c>
      <c r="B4" s="21">
        <v>1915</v>
      </c>
      <c r="C4" s="20">
        <v>8</v>
      </c>
    </row>
    <row r="5" spans="1:3" ht="15.75" customHeight="1" x14ac:dyDescent="0.25">
      <c r="A5" s="20" t="s">
        <v>80</v>
      </c>
      <c r="B5" s="21">
        <v>1469</v>
      </c>
      <c r="C5" s="22">
        <v>45663</v>
      </c>
    </row>
    <row r="6" spans="1:3" ht="15.75" customHeight="1" x14ac:dyDescent="0.25">
      <c r="A6" s="20" t="s">
        <v>81</v>
      </c>
      <c r="B6" s="21">
        <v>1396</v>
      </c>
      <c r="C6" s="22">
        <v>45874</v>
      </c>
    </row>
    <row r="7" spans="1:3" ht="15.75" customHeight="1" x14ac:dyDescent="0.25">
      <c r="A7" s="20" t="s">
        <v>82</v>
      </c>
      <c r="B7" s="21">
        <v>1018</v>
      </c>
      <c r="C7" s="22">
        <v>45692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"/>
  <sheetViews>
    <sheetView workbookViewId="0">
      <selection activeCell="C8" sqref="C8"/>
    </sheetView>
  </sheetViews>
  <sheetFormatPr baseColWidth="10" defaultColWidth="12.5546875" defaultRowHeight="15.75" customHeight="1" x14ac:dyDescent="0.25"/>
  <cols>
    <col min="1" max="1" width="23.109375" customWidth="1"/>
    <col min="2" max="2" width="15.109375" bestFit="1" customWidth="1"/>
    <col min="3" max="3" width="41.5546875" customWidth="1"/>
    <col min="4" max="4" width="36.5546875" customWidth="1"/>
  </cols>
  <sheetData>
    <row r="1" spans="1:6" ht="13.2" x14ac:dyDescent="0.25">
      <c r="A1" s="20" t="s">
        <v>83</v>
      </c>
      <c r="B1" s="20" t="s">
        <v>84</v>
      </c>
      <c r="C1" s="20" t="s">
        <v>148</v>
      </c>
      <c r="D1" s="20" t="s">
        <v>4</v>
      </c>
      <c r="E1" s="20" t="s">
        <v>5</v>
      </c>
      <c r="F1" s="35" t="s">
        <v>2</v>
      </c>
    </row>
    <row r="2" spans="1:6" ht="13.2" x14ac:dyDescent="0.25">
      <c r="A2" s="20" t="s">
        <v>85</v>
      </c>
      <c r="B2" s="20" t="s">
        <v>86</v>
      </c>
      <c r="C2" s="35" t="s">
        <v>386</v>
      </c>
      <c r="D2" s="20" t="s">
        <v>87</v>
      </c>
      <c r="E2" s="20" t="s">
        <v>88</v>
      </c>
      <c r="F2">
        <v>2022</v>
      </c>
    </row>
    <row r="3" spans="1:6" ht="13.2" x14ac:dyDescent="0.25">
      <c r="A3" s="20" t="s">
        <v>89</v>
      </c>
      <c r="B3" s="20" t="s">
        <v>86</v>
      </c>
      <c r="C3" s="20" t="s">
        <v>90</v>
      </c>
      <c r="D3" s="20" t="s">
        <v>91</v>
      </c>
      <c r="E3" s="20" t="s">
        <v>92</v>
      </c>
      <c r="F3">
        <v>2022</v>
      </c>
    </row>
    <row r="4" spans="1:6" ht="13.2" x14ac:dyDescent="0.25">
      <c r="A4" s="20" t="s">
        <v>93</v>
      </c>
      <c r="B4" s="20" t="s">
        <v>94</v>
      </c>
      <c r="C4" s="20">
        <v>46788960</v>
      </c>
      <c r="D4" s="20" t="s">
        <v>95</v>
      </c>
      <c r="E4" s="20" t="s">
        <v>88</v>
      </c>
      <c r="F4">
        <v>2022</v>
      </c>
    </row>
    <row r="5" spans="1:6" ht="13.2" x14ac:dyDescent="0.25">
      <c r="A5" s="20" t="s">
        <v>96</v>
      </c>
      <c r="B5" s="20" t="s">
        <v>97</v>
      </c>
      <c r="C5" s="20" t="s">
        <v>98</v>
      </c>
      <c r="D5" s="20" t="s">
        <v>91</v>
      </c>
      <c r="E5" s="20" t="s">
        <v>99</v>
      </c>
      <c r="F5">
        <v>2022</v>
      </c>
    </row>
    <row r="6" spans="1:6" ht="13.2" x14ac:dyDescent="0.25">
      <c r="A6" s="20" t="s">
        <v>100</v>
      </c>
      <c r="B6" s="20" t="s">
        <v>101</v>
      </c>
      <c r="C6" s="36">
        <v>2304387</v>
      </c>
      <c r="D6" s="20" t="s">
        <v>102</v>
      </c>
      <c r="E6" s="20" t="s">
        <v>103</v>
      </c>
      <c r="F6">
        <v>2024</v>
      </c>
    </row>
    <row r="10" spans="1:6" ht="15.75" customHeight="1" x14ac:dyDescent="0.25">
      <c r="A10" s="20"/>
      <c r="B10" s="20"/>
    </row>
    <row r="11" spans="1:6" ht="15.75" customHeight="1" x14ac:dyDescent="0.25">
      <c r="A11" s="29"/>
      <c r="B11" s="29"/>
      <c r="C11" s="29"/>
      <c r="D11" s="29"/>
      <c r="E1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Generalidades</vt:lpstr>
      <vt:lpstr>Ciclo vital</vt:lpstr>
      <vt:lpstr>CONTEXTO INSTITUCIONAL DE PROTE</vt:lpstr>
      <vt:lpstr>SEXUALIADAD, DERECHOS SEXUALES </vt:lpstr>
      <vt:lpstr>ESTRUCTURA DEMOGRAFICA</vt:lpstr>
      <vt:lpstr>Sector Economico</vt:lpstr>
      <vt:lpstr>Empresarial</vt:lpstr>
      <vt:lpstr>Numero de empresas por municipi</vt:lpstr>
      <vt:lpstr>Produccion</vt:lpstr>
      <vt:lpstr>Cultivos</vt:lpstr>
      <vt:lpstr>Graduados profesion</vt:lpstr>
      <vt:lpstr>CALIDAD DEL AGUA</vt:lpstr>
      <vt:lpstr>MORBILIDAD1</vt:lpstr>
      <vt:lpstr>MORTALIDAD1</vt:lpstr>
      <vt:lpstr>Tasa Deserción Sector Oficial</vt:lpstr>
      <vt:lpstr>CONDICIONES MATERNAS Y NUTRICIO</vt:lpstr>
      <vt:lpstr>Aranceles </vt:lpstr>
      <vt:lpstr>geologico</vt:lpstr>
      <vt:lpstr>Seguridad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Pontón</dc:creator>
  <cp:lastModifiedBy>JULIO CESAR RODRIGUEZ CRISTANCHO</cp:lastModifiedBy>
  <dcterms:created xsi:type="dcterms:W3CDTF">2025-09-23T20:13:22Z</dcterms:created>
  <dcterms:modified xsi:type="dcterms:W3CDTF">2025-09-25T21:52:18Z</dcterms:modified>
</cp:coreProperties>
</file>