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autoCompressPictures="0" defaultThemeVersion="124226"/>
  <xr:revisionPtr revIDLastSave="0" documentId="13_ncr:1_{9220C8EE-26ED-44A8-B7EC-59BF239FAD4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8" i="1"/>
  <c r="G4" i="1"/>
  <c r="G28" i="1"/>
  <c r="G21" i="1"/>
  <c r="G5" i="1"/>
  <c r="G7" i="1"/>
  <c r="G39" i="1"/>
  <c r="G46" i="1"/>
  <c r="G64" i="1"/>
  <c r="G66" i="1"/>
  <c r="H6" i="1"/>
  <c r="G40" i="1"/>
  <c r="G9" i="1"/>
  <c r="G15" i="1"/>
  <c r="G6" i="1"/>
  <c r="G57" i="1"/>
  <c r="G63" i="1"/>
  <c r="G24" i="1"/>
  <c r="I6" i="1"/>
  <c r="J6" i="1"/>
  <c r="K4" i="1"/>
  <c r="H4" i="1"/>
  <c r="H10" i="1"/>
  <c r="I4" i="1"/>
  <c r="I10" i="1"/>
  <c r="J4" i="1"/>
  <c r="J10" i="1"/>
  <c r="G8" i="1"/>
  <c r="G10" i="1"/>
  <c r="G11" i="1"/>
  <c r="G12" i="1"/>
  <c r="G13" i="1"/>
  <c r="G14" i="1"/>
  <c r="G41" i="1"/>
  <c r="G42" i="1"/>
  <c r="G43" i="1"/>
  <c r="G44" i="1"/>
  <c r="G45" i="1"/>
  <c r="J8" i="1"/>
  <c r="I8" i="1"/>
  <c r="H8" i="1"/>
  <c r="G16" i="1"/>
  <c r="G17" i="1"/>
  <c r="G18" i="1"/>
  <c r="G19" i="1"/>
  <c r="G20" i="1"/>
  <c r="G22" i="1"/>
  <c r="G23" i="1"/>
  <c r="G25" i="1"/>
  <c r="G26" i="1"/>
  <c r="G27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<sst xmlns="http://schemas.openxmlformats.org/spreadsheetml/2006/main" count="148" uniqueCount="106">
  <si>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</si>
  <si>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</si>
  <si>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</si>
  <si>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</si>
  <si>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</si>
  <si>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</si>
  <si>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</si>
  <si>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</si>
  <si>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</si>
  <si>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</si>
  <si>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</si>
  <si>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</si>
  <si>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</si>
  <si>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</si>
  <si>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</si>
  <si>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</si>
  <si>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</si>
  <si>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</si>
  <si>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</si>
  <si>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</si>
  <si>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</si>
  <si>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</si>
  <si>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</si>
  <si>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</si>
  <si>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</si>
  <si>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</si>
  <si>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</si>
  <si>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</si>
  <si>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</si>
  <si>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</si>
  <si>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</si>
  <si>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</si>
  <si>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</si>
  <si>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</si>
  <si>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</si>
  <si>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</si>
  <si>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</si>
  <si>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</si>
  <si>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</si>
  <si>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</si>
  <si>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</si>
  <si>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</si>
  <si>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</si>
  <si>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</si>
  <si>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</si>
  <si>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</si>
  <si>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</si>
  <si>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</si>
  <si>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</si>
  <si>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</si>
  <si>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</si>
  <si>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</si>
  <si>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</si>
  <si>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</si>
  <si>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</si>
  <si>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</si>
  <si>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</si>
  <si>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</si>
  <si>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</si>
  <si>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</si>
  <si>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</si>
  <si>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</si>
  <si>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</si>
  <si>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</si>
  <si>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</si>
  <si>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</si>
  <si>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</si>
  <si>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</si>
  <si>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</si>
  <si>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</si>
  <si>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</si>
  <si>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</si>
  <si>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</si>
  <si>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</si>
  <si>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</si>
  <si>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</si>
  <si>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</si>
  <si>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</si>
  <si>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</si>
  <si>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</si>
  <si>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</si>
  <si>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</si>
  <si>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</si>
  <si>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</si>
  <si>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</si>
  <si>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</si>
  <si>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</si>
  <si>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</si>
  <si>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</si>
  <si>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</si>
  <si>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</si>
  <si>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</si>
  <si>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</si>
  <si>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</si>
  <si>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</si>
  <si>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</si>
  <si>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</si>
  <si>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</si>
  <si>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</si>
  <si>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</si>
  <si>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Jaczewski, Angel Rivera Velez</t>
  </si>
  <si>
    <t xml:space="preserve">Student Git Address: https://github.com/JulDel158/PPIV-Project.git </t>
  </si>
  <si>
    <t>I</t>
  </si>
  <si>
    <t>X</t>
  </si>
  <si>
    <t>II</t>
  </si>
  <si>
    <t>https://catlikecoding.com/unity/tutorials/flow/waves/ wave tutorial by Jasper Flick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</si>
</sst>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56" workbookViewId="0">
      <selection activeCell="B60" sqref="B60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3">
      <c r="A4" s="24" t="s">
        <v>96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30, 30, SUMIF(E4:E89,"=I",G4:G89) + SUMIF(C91:C92, "X",B91:B92))</f>
        <v>30</v>
      </c>
      <c r="I4" s="17">
        <f>IF(SUMIF(E4:E89,"=II",G4:G89) + SUMIF(D91:D92, "X",B91:B92) &gt; 30, 30, SUMIF(E4:E89,"=II",G4:G89) + SUMIF(D91:D92, "X",B91:B92))</f>
        <v>21</v>
      </c>
      <c r="J4" s="17">
        <f>IF(SUMIF(E4:E89,"=III",G4:G89) + SUMIF(E91:E92, "X",B91:B92) &gt; 30, 30, SUMIF(E4:E89,"=III",G4:G89) + SUMIF(E91:E92, "X",B91:B92))</f>
        <v>0</v>
      </c>
      <c r="K4" s="17">
        <f>SUM(H6,I6,J6)</f>
        <v>2</v>
      </c>
      <c r="L4" s="17">
        <f>SUM(G4:G89) + SUMIF(C91:C92, "X",B91:B92) + SUMIF(D91:D92, "X",B91:B92) + SUMIF(E91:E92, "X",B91:B92)</f>
        <v>53</v>
      </c>
    </row>
    <row r="5" spans="1:12" x14ac:dyDescent="0.3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3">
      <c r="A6" s="10" t="s">
        <v>71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30, SUMIF(E4:E89,"=I",G4:G89) + SUMIF(C91:C92, "X",B91:B92) - 30,0)</f>
        <v>2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30</v>
      </c>
      <c r="I8" s="17">
        <f>I4+IF(I4 &lt; 30, IF(H10+I4 &gt; 30, 30- I4, H10),0)</f>
        <v>23</v>
      </c>
      <c r="J8" s="17">
        <f>J4+IF(J4 &lt; 30, IF(I10+J4 &gt; 30, 30- J4, I10),0)</f>
        <v>0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 t="s">
        <v>104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2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 t="s">
        <v>104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 t="s">
        <v>104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3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4" t="s">
        <v>97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">
      <c r="A38" s="24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3">
      <c r="A39" s="25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3">
      <c r="A40" s="11" t="s">
        <v>91</v>
      </c>
      <c r="B40" s="5">
        <v>4</v>
      </c>
      <c r="C40" s="5">
        <v>4</v>
      </c>
      <c r="D40" s="5">
        <v>3</v>
      </c>
      <c r="E40" s="2" t="s">
        <v>104</v>
      </c>
      <c r="F40" s="3" t="s">
        <v>103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69</v>
      </c>
      <c r="B46" s="1">
        <v>3</v>
      </c>
      <c r="C46" s="1">
        <v>3</v>
      </c>
      <c r="D46" s="5">
        <v>2</v>
      </c>
      <c r="E46" s="2" t="s">
        <v>102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 t="s">
        <v>104</v>
      </c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99</v>
      </c>
      <c r="B63" s="5">
        <v>2</v>
      </c>
      <c r="C63" s="5">
        <v>2</v>
      </c>
      <c r="D63" s="5">
        <v>2</v>
      </c>
      <c r="E63" s="2" t="s">
        <v>104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3">
      <c r="A64" s="20" t="s">
        <v>94</v>
      </c>
      <c r="B64" s="5">
        <v>1</v>
      </c>
      <c r="C64" s="5">
        <v>1</v>
      </c>
      <c r="D64" s="5">
        <v>1</v>
      </c>
      <c r="E64" s="2" t="s">
        <v>104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3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 t="s">
        <v>104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0" t="s">
        <v>17</v>
      </c>
      <c r="B91" s="6">
        <v>2</v>
      </c>
      <c r="C91" s="3" t="s">
        <v>103</v>
      </c>
      <c r="D91" s="3" t="s">
        <v>103</v>
      </c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 t="s">
        <v>103</v>
      </c>
      <c r="D92" s="3" t="s">
        <v>103</v>
      </c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 t="s">
        <v>105</v>
      </c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2021-04-22T03:06:22Z</dcterms:modified>
</cp:coreProperties>
</file>