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ористувач\Dropbox\ТОВ НИКА-ТЕКСТ+\ДОГОВОРИ НА ПОСТАВКУ 2025\4. ККУ вид 2 ДОТ 543 хмельницький\НІКА\"/>
    </mc:Choice>
  </mc:AlternateContent>
  <xr:revisionPtr revIDLastSave="0" documentId="13_ncr:1_{BA6AC008-D51F-475C-AA43-7986930F67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G5" i="1" l="1"/>
  <c r="G6" i="1"/>
  <c r="G7" i="1"/>
  <c r="G8" i="1"/>
  <c r="G9" i="1"/>
  <c r="H9" i="1" s="1"/>
  <c r="G10" i="1"/>
  <c r="G11" i="1"/>
  <c r="G12" i="1"/>
  <c r="G14" i="1"/>
  <c r="G15" i="1"/>
  <c r="H15" i="1" s="1"/>
  <c r="G16" i="1"/>
  <c r="H16" i="1" s="1"/>
  <c r="G17" i="1"/>
  <c r="H17" i="1" s="1"/>
  <c r="G18" i="1"/>
  <c r="H18" i="1" s="1"/>
  <c r="G4" i="1"/>
  <c r="H14" i="1" l="1"/>
  <c r="H4" i="1"/>
  <c r="H7" i="1"/>
</calcChain>
</file>

<file path=xl/sharedStrings.xml><?xml version="1.0" encoding="utf-8"?>
<sst xmlns="http://schemas.openxmlformats.org/spreadsheetml/2006/main" count="71" uniqueCount="46">
  <si>
    <t>мп</t>
  </si>
  <si>
    <t>шт</t>
  </si>
  <si>
    <t>18-0426</t>
  </si>
  <si>
    <t>Гладко пофарбоване
трикотажне ворсове
начісне полотно типу
“фліс”</t>
  </si>
  <si>
    <t>Наіменування</t>
  </si>
  <si>
    <t>Колір</t>
  </si>
  <si>
    <t>Одиниця виміру</t>
  </si>
  <si>
    <t>коефіцієнт збільшення</t>
  </si>
  <si>
    <t>Разом на одну одиницю</t>
  </si>
  <si>
    <t>На партію</t>
  </si>
  <si>
    <t>Поліамідна тканина</t>
  </si>
  <si>
    <t>Поліестерова сітка</t>
  </si>
  <si>
    <t>Шнур еластичний</t>
  </si>
  <si>
    <t>Шнур плетений</t>
  </si>
  <si>
    <t>Тасьма репсова</t>
  </si>
  <si>
    <t xml:space="preserve">Застібка текстильна "петля" 2,5 </t>
  </si>
  <si>
    <t xml:space="preserve">Застібка текстильна "петля" 4,0 </t>
  </si>
  <si>
    <t xml:space="preserve">Застібка текстильна "петля" 5,0 </t>
  </si>
  <si>
    <t xml:space="preserve"> Фіксатор шнура з двома отворами Тип 3.</t>
  </si>
  <si>
    <t>Нитки армовані</t>
  </si>
  <si>
    <t>Нитки поліестерові</t>
  </si>
  <si>
    <t>Стрічка еластична</t>
  </si>
  <si>
    <t>чорний</t>
  </si>
  <si>
    <t>хакі</t>
  </si>
  <si>
    <t>хакі 264</t>
  </si>
  <si>
    <t>Примітки</t>
  </si>
  <si>
    <t>витрата на одиницю</t>
  </si>
  <si>
    <t xml:space="preserve">Калькуляція для виготоволення Куртка костюму утеплювача (вид 2) на виготоволення партії за договором №543-01-25-РМ від 16.01.25							</t>
  </si>
  <si>
    <t>Директор</t>
  </si>
  <si>
    <t>Б.В.Сидоренко</t>
  </si>
  <si>
    <t>Застібка-блискавка №6 20см.</t>
  </si>
  <si>
    <t xml:space="preserve">Застібка-блискавка роз'ємна з двома замками №6                                                  65,70-75,80см. </t>
  </si>
  <si>
    <t>ВН №107 від 09.05.24                                                    ВН №51 від 04.09.24                                                         ВН №55 від 06.09.24                                      ВН №56 від 09.09.24                                      ВН №57 від 10.09.24                                      ВН №60 від 12.09.24</t>
  </si>
  <si>
    <t>ВН №3294 від 10.06.24                           ВН №3495 від 21.06.24</t>
  </si>
  <si>
    <t>ВН №1060 від 13.02.24                                               ВН №4938 від 12.09.24</t>
  </si>
  <si>
    <t>ВН №1060 від 13.02.24                                       ВН №4541 від 23.08.24                                               ВН №4938 від 12.09.24</t>
  </si>
  <si>
    <t>ВН №4938 від 12.09.24</t>
  </si>
  <si>
    <t>ВН №1259 від 23.09.24                                   ВН №53 від 17.01.25</t>
  </si>
  <si>
    <t>ВН №7092 від 30.09.24                                    ВН №2985 від 31.05.24</t>
  </si>
  <si>
    <t>ВН №1230 від 23.01.25</t>
  </si>
  <si>
    <t xml:space="preserve">ВН №1218 від 17.09.24                                ВН №1259 від 23.09.24                                   ВН №53 від 17.01.25                                     ВН №103 від 21.01.25  </t>
  </si>
  <si>
    <t>Акт №1 від 24.12.24                                                                             Акт №2 від 24.12.24</t>
  </si>
  <si>
    <r>
      <rPr>
        <sz val="12"/>
        <rFont val="Calibri"/>
        <family val="2"/>
        <charset val="204"/>
        <scheme val="minor"/>
      </rPr>
      <t xml:space="preserve">ВН №103 від 21.01.25  </t>
    </r>
    <r>
      <rPr>
        <sz val="12"/>
        <color rgb="FFFF0000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 xml:space="preserve">                           </t>
    </r>
  </si>
  <si>
    <r>
      <rPr>
        <sz val="12"/>
        <rFont val="Calibri"/>
        <family val="2"/>
        <charset val="204"/>
        <scheme val="minor"/>
      </rPr>
      <t xml:space="preserve">ВН №79 від 17.01.25                                  ВН №82 від 21.01.25  </t>
    </r>
    <r>
      <rPr>
        <sz val="12"/>
        <color rgb="FFFF0000"/>
        <rFont val="Calibri"/>
        <family val="2"/>
        <charset val="204"/>
        <scheme val="minor"/>
      </rPr>
      <t xml:space="preserve">                                                                                </t>
    </r>
    <r>
      <rPr>
        <sz val="12"/>
        <rFont val="Calibri"/>
        <family val="2"/>
        <charset val="204"/>
        <scheme val="minor"/>
      </rPr>
      <t xml:space="preserve">ВН №3495 від 21.06.24                                                                   </t>
    </r>
  </si>
  <si>
    <t xml:space="preserve">ВН №2818 від 31.05.24                                                                         </t>
  </si>
  <si>
    <t xml:space="preserve">ВН №2818 від 31.05.24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</si>
</sst>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₴_-;\-* #,##0.00\ _₴_-;_-* &quot;-&quot;??\ _₴_-;_-@_-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1"/>
    </font>
    <font>
      <sz val="10"/>
      <name val="Arial"/>
      <family val="2"/>
      <charset val="204"/>
    </font>
    <font>
      <b/>
      <sz val="14"/>
      <color indexed="8"/>
      <name val="Calibri"/>
      <family val="2"/>
    </font>
    <font>
      <sz val="14"/>
      <color theme="1"/>
      <name val="Calibri"/>
      <family val="2"/>
      <charset val="204"/>
      <scheme val="minor"/>
    </font>
    <font>
      <i/>
      <sz val="11"/>
      <color indexed="8"/>
      <name val="Calibri"/>
      <family val="2"/>
      <charset val="204"/>
    </font>
    <font>
      <sz val="12"/>
      <color rgb="FFFF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name val="Times New Roman"/>
      <family val="1"/>
      <charset val="1"/>
    </font>
    <font>
      <sz val="11"/>
      <name val="Calibri"/>
      <family val="2"/>
      <charset val="1"/>
      <scheme val="minor"/>
    </font>
    <font>
      <b/>
      <sz val="12"/>
      <color indexed="8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indexed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Border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6" fillId="4" borderId="0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64" fontId="12" fillId="4" borderId="0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 wrapText="1"/>
    </xf>
    <xf numFmtId="0" fontId="3" fillId="4" borderId="0" xfId="2" applyFont="1" applyFill="1" applyBorder="1" applyAlignment="1">
      <alignment horizontal="center" vertical="center" wrapText="1"/>
    </xf>
    <xf numFmtId="164" fontId="3" fillId="4" borderId="0" xfId="1" applyFont="1" applyFill="1" applyBorder="1" applyAlignment="1">
      <alignment horizontal="center" vertical="center" wrapText="1"/>
    </xf>
    <xf numFmtId="2" fontId="4" fillId="4" borderId="0" xfId="0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/>
    </xf>
    <xf numFmtId="0" fontId="3" fillId="5" borderId="0" xfId="2" applyFont="1" applyFill="1" applyBorder="1" applyAlignment="1">
      <alignment horizontal="center" vertical="center" wrapText="1"/>
    </xf>
    <xf numFmtId="0" fontId="5" fillId="4" borderId="0" xfId="2" applyFont="1" applyFill="1" applyBorder="1" applyAlignment="1">
      <alignment horizontal="center" vertical="center" wrapText="1"/>
    </xf>
    <xf numFmtId="164" fontId="0" fillId="4" borderId="0" xfId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2" fontId="6" fillId="4" borderId="0" xfId="0" applyNumberFormat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 wrapText="1"/>
    </xf>
    <xf numFmtId="164" fontId="14" fillId="0" borderId="1" xfId="1" applyFont="1" applyFill="1" applyBorder="1" applyAlignment="1">
      <alignment horizontal="center" vertical="center" wrapText="1"/>
    </xf>
    <xf numFmtId="164" fontId="8" fillId="0" borderId="1" xfId="1" applyFont="1" applyFill="1" applyBorder="1" applyAlignment="1">
      <alignment horizontal="center" vertical="center" wrapText="1"/>
    </xf>
    <xf numFmtId="0" fontId="14" fillId="4" borderId="0" xfId="2" applyFont="1" applyFill="1" applyBorder="1" applyAlignment="1">
      <alignment horizontal="center" vertical="center" wrapText="1"/>
    </xf>
    <xf numFmtId="164" fontId="14" fillId="4" borderId="0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2" fontId="14" fillId="0" borderId="1" xfId="0" applyNumberFormat="1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center" vertical="center"/>
    </xf>
    <xf numFmtId="164" fontId="16" fillId="2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 wrapText="1"/>
    </xf>
    <xf numFmtId="2" fontId="14" fillId="4" borderId="0" xfId="0" applyNumberFormat="1" applyFont="1" applyFill="1" applyBorder="1" applyAlignment="1">
      <alignment horizontal="center" vertical="center" wrapText="1"/>
    </xf>
    <xf numFmtId="164" fontId="16" fillId="4" borderId="0" xfId="0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5" borderId="0" xfId="2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164" fontId="18" fillId="0" borderId="1" xfId="1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</cellXfs>
  <cellStyles count="3">
    <cellStyle name="Excel Built-in Normal" xfId="2" xr:uid="{00000000-0005-0000-0000-000000000000}"/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6"/>
  <sheetViews>
    <sheetView showGridLines="0" tabSelected="1" zoomScale="80" zoomScaleNormal="80" workbookViewId="0">
      <selection activeCell="M1" sqref="M1"/>
    </sheetView>
  </sheetViews>
  <sheetFormatPr defaultColWidth="9.109375" defaultRowHeight="14.4" x14ac:dyDescent="0.3"/>
  <cols>
    <col min="1" max="1" width="4.88671875" style="2" customWidth="1"/>
    <col min="2" max="2" width="34.88671875" style="1" customWidth="1"/>
    <col min="3" max="3" width="15.109375" style="1" customWidth="1"/>
    <col min="4" max="4" width="9.88671875" style="1" customWidth="1"/>
    <col min="5" max="5" width="11.6640625" style="1" customWidth="1"/>
    <col min="6" max="6" width="12.109375" style="3" customWidth="1"/>
    <col min="7" max="7" width="12.109375" style="1" customWidth="1"/>
    <col min="8" max="8" width="18.6640625" style="1" customWidth="1"/>
    <col min="9" max="9" width="31.5546875" style="1" customWidth="1"/>
    <col min="10" max="10" width="14.5546875" style="1" customWidth="1"/>
    <col min="11" max="11" width="15.88671875" style="1" customWidth="1"/>
    <col min="12" max="12" width="12.5546875" style="6" customWidth="1"/>
    <col min="13" max="13" width="38.6640625" style="1" customWidth="1"/>
    <col min="14" max="16384" width="9.109375" style="1"/>
  </cols>
  <sheetData>
    <row r="1" spans="1:12" ht="76.2" customHeight="1" x14ac:dyDescent="0.3">
      <c r="A1" s="36"/>
      <c r="B1" s="65" t="s">
        <v>27</v>
      </c>
      <c r="C1" s="65"/>
      <c r="D1" s="65"/>
      <c r="E1" s="65"/>
      <c r="F1" s="65"/>
      <c r="G1" s="65"/>
      <c r="H1" s="65"/>
      <c r="I1" s="65"/>
    </row>
    <row r="2" spans="1:12" ht="30" customHeight="1" x14ac:dyDescent="0.3">
      <c r="A2" s="55"/>
      <c r="B2" s="57" t="s">
        <v>4</v>
      </c>
      <c r="C2" s="59" t="s">
        <v>5</v>
      </c>
      <c r="D2" s="60" t="s">
        <v>6</v>
      </c>
      <c r="E2" s="61" t="s">
        <v>26</v>
      </c>
      <c r="F2" s="62" t="s">
        <v>7</v>
      </c>
      <c r="G2" s="64" t="s">
        <v>8</v>
      </c>
      <c r="H2" s="37" t="s">
        <v>9</v>
      </c>
      <c r="I2" s="58" t="s">
        <v>25</v>
      </c>
      <c r="L2" s="1"/>
    </row>
    <row r="3" spans="1:12" ht="34.5" customHeight="1" x14ac:dyDescent="0.3">
      <c r="A3" s="56"/>
      <c r="B3" s="57"/>
      <c r="C3" s="59"/>
      <c r="D3" s="60"/>
      <c r="E3" s="61"/>
      <c r="F3" s="63"/>
      <c r="G3" s="64"/>
      <c r="H3" s="38">
        <v>30000</v>
      </c>
      <c r="I3" s="58"/>
      <c r="L3" s="1"/>
    </row>
    <row r="4" spans="1:12" ht="70.5" customHeight="1" x14ac:dyDescent="0.3">
      <c r="A4" s="39">
        <v>1</v>
      </c>
      <c r="B4" s="40" t="s">
        <v>3</v>
      </c>
      <c r="C4" s="41" t="s">
        <v>2</v>
      </c>
      <c r="D4" s="31" t="s">
        <v>0</v>
      </c>
      <c r="E4" s="32">
        <v>1.5</v>
      </c>
      <c r="F4" s="42">
        <v>1.02</v>
      </c>
      <c r="G4" s="43">
        <f>E4*F4</f>
        <v>1.53</v>
      </c>
      <c r="H4" s="44">
        <f>G4*H3</f>
        <v>45900</v>
      </c>
      <c r="I4" s="45" t="s">
        <v>41</v>
      </c>
      <c r="L4" s="1"/>
    </row>
    <row r="5" spans="1:12" ht="34.200000000000003" customHeight="1" x14ac:dyDescent="0.3">
      <c r="A5" s="39">
        <v>2</v>
      </c>
      <c r="B5" s="46" t="s">
        <v>10</v>
      </c>
      <c r="C5" s="41" t="s">
        <v>2</v>
      </c>
      <c r="D5" s="31" t="s">
        <v>0</v>
      </c>
      <c r="E5" s="32">
        <v>0.4</v>
      </c>
      <c r="F5" s="42">
        <v>1.02</v>
      </c>
      <c r="G5" s="43">
        <f t="shared" ref="G5:G18" si="0">E5*F5</f>
        <v>0.40800000000000003</v>
      </c>
      <c r="H5" s="44">
        <v>12300</v>
      </c>
      <c r="I5" s="41" t="s">
        <v>39</v>
      </c>
      <c r="L5" s="1"/>
    </row>
    <row r="6" spans="1:12" ht="36" customHeight="1" x14ac:dyDescent="0.3">
      <c r="A6" s="39">
        <v>3</v>
      </c>
      <c r="B6" s="46" t="s">
        <v>11</v>
      </c>
      <c r="C6" s="41" t="s">
        <v>2</v>
      </c>
      <c r="D6" s="31" t="s">
        <v>0</v>
      </c>
      <c r="E6" s="32">
        <v>0.4</v>
      </c>
      <c r="F6" s="42">
        <v>1.02</v>
      </c>
      <c r="G6" s="43">
        <f t="shared" si="0"/>
        <v>0.40800000000000003</v>
      </c>
      <c r="H6" s="44">
        <v>12300</v>
      </c>
      <c r="I6" s="41" t="s">
        <v>39</v>
      </c>
      <c r="L6" s="1"/>
    </row>
    <row r="7" spans="1:12" ht="37.799999999999997" customHeight="1" x14ac:dyDescent="0.3">
      <c r="A7" s="39">
        <v>4</v>
      </c>
      <c r="B7" s="46" t="s">
        <v>21</v>
      </c>
      <c r="C7" s="41" t="s">
        <v>22</v>
      </c>
      <c r="D7" s="31" t="s">
        <v>0</v>
      </c>
      <c r="E7" s="32">
        <v>0.5</v>
      </c>
      <c r="F7" s="42">
        <v>1.02</v>
      </c>
      <c r="G7" s="43">
        <f t="shared" si="0"/>
        <v>0.51</v>
      </c>
      <c r="H7" s="44">
        <f>G7*H3</f>
        <v>15300</v>
      </c>
      <c r="I7" s="41" t="s">
        <v>42</v>
      </c>
      <c r="L7" s="1"/>
    </row>
    <row r="8" spans="1:12" ht="48" customHeight="1" x14ac:dyDescent="0.3">
      <c r="A8" s="39">
        <v>5</v>
      </c>
      <c r="B8" s="46" t="s">
        <v>12</v>
      </c>
      <c r="C8" s="41" t="s">
        <v>23</v>
      </c>
      <c r="D8" s="31" t="s">
        <v>0</v>
      </c>
      <c r="E8" s="32">
        <v>1.55</v>
      </c>
      <c r="F8" s="42">
        <v>1.02</v>
      </c>
      <c r="G8" s="43">
        <f t="shared" si="0"/>
        <v>1.5810000000000002</v>
      </c>
      <c r="H8" s="44">
        <v>47400</v>
      </c>
      <c r="I8" s="47" t="s">
        <v>38</v>
      </c>
      <c r="L8" s="1"/>
    </row>
    <row r="9" spans="1:12" ht="45.75" customHeight="1" x14ac:dyDescent="0.3">
      <c r="A9" s="39">
        <v>6</v>
      </c>
      <c r="B9" s="46" t="s">
        <v>13</v>
      </c>
      <c r="C9" s="41" t="s">
        <v>23</v>
      </c>
      <c r="D9" s="31" t="s">
        <v>1</v>
      </c>
      <c r="E9" s="32">
        <v>1.1000000000000001</v>
      </c>
      <c r="F9" s="42">
        <v>1</v>
      </c>
      <c r="G9" s="43">
        <f t="shared" si="0"/>
        <v>1.1000000000000001</v>
      </c>
      <c r="H9" s="44">
        <f>G9*H3</f>
        <v>33000</v>
      </c>
      <c r="I9" s="47" t="s">
        <v>37</v>
      </c>
      <c r="L9" s="1"/>
    </row>
    <row r="10" spans="1:12" ht="75.599999999999994" customHeight="1" x14ac:dyDescent="0.3">
      <c r="A10" s="39">
        <v>7</v>
      </c>
      <c r="B10" s="46" t="s">
        <v>14</v>
      </c>
      <c r="C10" s="41" t="s">
        <v>23</v>
      </c>
      <c r="D10" s="31" t="s">
        <v>0</v>
      </c>
      <c r="E10" s="33">
        <v>2.8</v>
      </c>
      <c r="F10" s="42">
        <v>1.02</v>
      </c>
      <c r="G10" s="43">
        <f t="shared" si="0"/>
        <v>2.8559999999999999</v>
      </c>
      <c r="H10" s="44">
        <v>85800</v>
      </c>
      <c r="I10" s="47" t="s">
        <v>40</v>
      </c>
      <c r="L10" s="1"/>
    </row>
    <row r="11" spans="1:12" ht="31.2" customHeight="1" x14ac:dyDescent="0.3">
      <c r="A11" s="39">
        <v>8</v>
      </c>
      <c r="B11" s="46" t="s">
        <v>15</v>
      </c>
      <c r="C11" s="41" t="s">
        <v>23</v>
      </c>
      <c r="D11" s="31" t="s">
        <v>0</v>
      </c>
      <c r="E11" s="32">
        <v>0.26</v>
      </c>
      <c r="F11" s="42">
        <v>1.02</v>
      </c>
      <c r="G11" s="43">
        <f t="shared" si="0"/>
        <v>0.26519999999999999</v>
      </c>
      <c r="H11" s="44">
        <v>8100</v>
      </c>
      <c r="I11" s="47" t="s">
        <v>36</v>
      </c>
      <c r="L11" s="1"/>
    </row>
    <row r="12" spans="1:12" ht="75" customHeight="1" x14ac:dyDescent="0.3">
      <c r="A12" s="39">
        <v>9</v>
      </c>
      <c r="B12" s="46" t="s">
        <v>16</v>
      </c>
      <c r="C12" s="41" t="s">
        <v>23</v>
      </c>
      <c r="D12" s="31" t="s">
        <v>0</v>
      </c>
      <c r="E12" s="32">
        <v>0.6</v>
      </c>
      <c r="F12" s="42">
        <v>1.02</v>
      </c>
      <c r="G12" s="43">
        <f t="shared" si="0"/>
        <v>0.61199999999999999</v>
      </c>
      <c r="H12" s="44">
        <v>18300</v>
      </c>
      <c r="I12" s="47" t="s">
        <v>35</v>
      </c>
      <c r="L12" s="1"/>
    </row>
    <row r="13" spans="1:12" ht="38.4" customHeight="1" x14ac:dyDescent="0.3">
      <c r="A13" s="39"/>
      <c r="B13" s="46" t="s">
        <v>17</v>
      </c>
      <c r="C13" s="41" t="s">
        <v>23</v>
      </c>
      <c r="D13" s="31" t="s">
        <v>0</v>
      </c>
      <c r="E13" s="32">
        <v>0.1</v>
      </c>
      <c r="F13" s="42">
        <v>1.02</v>
      </c>
      <c r="G13" s="43">
        <f t="shared" si="0"/>
        <v>0.10200000000000001</v>
      </c>
      <c r="H13" s="44">
        <v>3000</v>
      </c>
      <c r="I13" s="47" t="s">
        <v>34</v>
      </c>
      <c r="L13" s="1"/>
    </row>
    <row r="14" spans="1:12" ht="55.2" customHeight="1" x14ac:dyDescent="0.3">
      <c r="A14" s="39">
        <v>11</v>
      </c>
      <c r="B14" s="46" t="s">
        <v>30</v>
      </c>
      <c r="C14" s="41" t="s">
        <v>23</v>
      </c>
      <c r="D14" s="31" t="s">
        <v>1</v>
      </c>
      <c r="E14" s="32">
        <v>2</v>
      </c>
      <c r="F14" s="42">
        <v>1</v>
      </c>
      <c r="G14" s="43">
        <f t="shared" si="0"/>
        <v>2</v>
      </c>
      <c r="H14" s="44">
        <f>G14*H3</f>
        <v>60000</v>
      </c>
      <c r="I14" s="41" t="s">
        <v>33</v>
      </c>
      <c r="L14" s="1"/>
    </row>
    <row r="15" spans="1:12" ht="63.6" customHeight="1" x14ac:dyDescent="0.3">
      <c r="A15" s="39">
        <v>12</v>
      </c>
      <c r="B15" s="46" t="s">
        <v>31</v>
      </c>
      <c r="C15" s="41" t="s">
        <v>23</v>
      </c>
      <c r="D15" s="31" t="s">
        <v>1</v>
      </c>
      <c r="E15" s="32">
        <v>1</v>
      </c>
      <c r="F15" s="42">
        <v>1</v>
      </c>
      <c r="G15" s="43">
        <f t="shared" si="0"/>
        <v>1</v>
      </c>
      <c r="H15" s="44">
        <f>G15*H3</f>
        <v>30000</v>
      </c>
      <c r="I15" s="41" t="s">
        <v>43</v>
      </c>
      <c r="L15" s="1"/>
    </row>
    <row r="16" spans="1:12" ht="101.4" customHeight="1" x14ac:dyDescent="0.3">
      <c r="A16" s="39">
        <v>13</v>
      </c>
      <c r="B16" s="46" t="s">
        <v>18</v>
      </c>
      <c r="C16" s="41" t="s">
        <v>23</v>
      </c>
      <c r="D16" s="31" t="s">
        <v>1</v>
      </c>
      <c r="E16" s="32">
        <v>2</v>
      </c>
      <c r="F16" s="42">
        <v>1</v>
      </c>
      <c r="G16" s="43">
        <f t="shared" si="0"/>
        <v>2</v>
      </c>
      <c r="H16" s="44">
        <f>G16*H3</f>
        <v>60000</v>
      </c>
      <c r="I16" s="41" t="s">
        <v>32</v>
      </c>
      <c r="L16" s="1"/>
    </row>
    <row r="17" spans="1:14" ht="44.4" customHeight="1" x14ac:dyDescent="0.3">
      <c r="A17" s="39">
        <v>14</v>
      </c>
      <c r="B17" s="46" t="s">
        <v>19</v>
      </c>
      <c r="C17" s="41" t="s">
        <v>24</v>
      </c>
      <c r="D17" s="31" t="s">
        <v>0</v>
      </c>
      <c r="E17" s="32">
        <v>300</v>
      </c>
      <c r="F17" s="42">
        <v>1.02</v>
      </c>
      <c r="G17" s="43">
        <f t="shared" si="0"/>
        <v>306</v>
      </c>
      <c r="H17" s="44">
        <f>G17*H3</f>
        <v>9180000</v>
      </c>
      <c r="I17" s="47" t="s">
        <v>44</v>
      </c>
      <c r="L17" s="1"/>
    </row>
    <row r="18" spans="1:14" ht="42.6" customHeight="1" x14ac:dyDescent="0.3">
      <c r="A18" s="39">
        <v>15</v>
      </c>
      <c r="B18" s="48" t="s">
        <v>20</v>
      </c>
      <c r="C18" s="41" t="s">
        <v>24</v>
      </c>
      <c r="D18" s="31" t="s">
        <v>0</v>
      </c>
      <c r="E18" s="32">
        <v>200</v>
      </c>
      <c r="F18" s="42">
        <v>1.02</v>
      </c>
      <c r="G18" s="43">
        <f t="shared" si="0"/>
        <v>204</v>
      </c>
      <c r="H18" s="44">
        <f>G18*H3</f>
        <v>6120000</v>
      </c>
      <c r="I18" s="47" t="s">
        <v>45</v>
      </c>
      <c r="L18" s="1"/>
    </row>
    <row r="19" spans="1:14" ht="57.6" customHeight="1" x14ac:dyDescent="0.3">
      <c r="A19" s="49"/>
      <c r="B19" s="34"/>
      <c r="C19" s="50"/>
      <c r="D19" s="34"/>
      <c r="E19" s="35"/>
      <c r="F19" s="51"/>
      <c r="G19" s="52"/>
      <c r="H19" s="52"/>
      <c r="I19" s="53"/>
      <c r="L19" s="1"/>
    </row>
    <row r="20" spans="1:14" ht="38.25" customHeight="1" x14ac:dyDescent="0.3">
      <c r="A20" s="49"/>
      <c r="B20" s="54" t="s">
        <v>28</v>
      </c>
      <c r="C20" s="50"/>
      <c r="D20" s="34"/>
      <c r="E20" s="35"/>
      <c r="F20" s="51"/>
      <c r="G20" s="52"/>
      <c r="H20" s="52"/>
      <c r="I20" s="53" t="s">
        <v>29</v>
      </c>
      <c r="J20" s="9"/>
      <c r="K20" s="11"/>
      <c r="L20" s="12"/>
      <c r="M20" s="13"/>
      <c r="N20" s="7"/>
    </row>
    <row r="21" spans="1:14" ht="39.75" customHeight="1" x14ac:dyDescent="0.3">
      <c r="A21" s="16"/>
      <c r="B21" s="17"/>
      <c r="C21" s="9"/>
      <c r="D21" s="18"/>
      <c r="E21" s="19"/>
      <c r="F21" s="20"/>
      <c r="G21" s="11"/>
      <c r="H21" s="11"/>
      <c r="I21" s="21"/>
      <c r="J21" s="9"/>
      <c r="K21" s="11"/>
      <c r="L21" s="12"/>
      <c r="M21" s="14"/>
      <c r="N21" s="7"/>
    </row>
    <row r="22" spans="1:14" ht="24" customHeight="1" x14ac:dyDescent="0.3">
      <c r="A22" s="16"/>
      <c r="B22" s="22"/>
      <c r="C22" s="9"/>
      <c r="D22" s="18"/>
      <c r="E22" s="19"/>
      <c r="F22" s="20"/>
      <c r="G22" s="11"/>
      <c r="H22" s="11"/>
      <c r="I22" s="21"/>
      <c r="J22" s="9"/>
      <c r="K22" s="11"/>
      <c r="L22" s="12"/>
      <c r="M22" s="14"/>
      <c r="N22" s="7"/>
    </row>
    <row r="23" spans="1:14" ht="24" customHeight="1" x14ac:dyDescent="0.3">
      <c r="A23" s="16"/>
      <c r="B23" s="22"/>
      <c r="C23" s="9"/>
      <c r="D23" s="18"/>
      <c r="E23" s="19"/>
      <c r="F23" s="20"/>
      <c r="G23" s="11"/>
      <c r="H23" s="11"/>
      <c r="I23" s="21"/>
      <c r="J23" s="9"/>
      <c r="K23" s="15"/>
      <c r="L23" s="12"/>
      <c r="M23" s="9"/>
      <c r="N23" s="7"/>
    </row>
    <row r="24" spans="1:14" ht="24" customHeight="1" x14ac:dyDescent="0.3">
      <c r="A24" s="16"/>
      <c r="B24" s="22"/>
      <c r="C24" s="9"/>
      <c r="D24" s="18"/>
      <c r="E24" s="19"/>
      <c r="F24" s="20"/>
      <c r="G24" s="11"/>
      <c r="H24" s="11"/>
      <c r="I24" s="21"/>
      <c r="J24" s="9"/>
      <c r="K24" s="11"/>
      <c r="L24" s="12"/>
      <c r="M24" s="9"/>
      <c r="N24" s="7"/>
    </row>
    <row r="25" spans="1:14" ht="24" customHeight="1" x14ac:dyDescent="0.3">
      <c r="A25" s="16"/>
      <c r="B25" s="22"/>
      <c r="C25" s="9"/>
      <c r="D25" s="18"/>
      <c r="E25" s="19"/>
      <c r="F25" s="20"/>
      <c r="G25" s="11"/>
      <c r="H25" s="11"/>
      <c r="I25" s="21"/>
      <c r="J25" s="9"/>
      <c r="K25" s="11"/>
      <c r="L25" s="12"/>
      <c r="M25" s="9"/>
      <c r="N25" s="7"/>
    </row>
    <row r="26" spans="1:14" ht="24" customHeight="1" x14ac:dyDescent="0.3">
      <c r="A26" s="16"/>
      <c r="B26" s="22"/>
      <c r="C26" s="9"/>
      <c r="D26" s="18"/>
      <c r="E26" s="19"/>
      <c r="F26" s="20"/>
      <c r="G26" s="11"/>
      <c r="H26" s="11"/>
      <c r="I26" s="21"/>
      <c r="J26" s="9"/>
      <c r="K26" s="11"/>
      <c r="L26" s="12"/>
      <c r="M26" s="9"/>
      <c r="N26" s="7"/>
    </row>
    <row r="27" spans="1:14" ht="24" customHeight="1" x14ac:dyDescent="0.3">
      <c r="A27" s="16"/>
      <c r="B27" s="22"/>
      <c r="C27" s="9"/>
      <c r="D27" s="18"/>
      <c r="E27" s="19"/>
      <c r="F27" s="20"/>
      <c r="G27" s="11"/>
      <c r="H27" s="11"/>
      <c r="I27" s="21"/>
      <c r="J27" s="9"/>
      <c r="K27" s="11"/>
      <c r="L27" s="12"/>
      <c r="M27" s="9"/>
      <c r="N27" s="7"/>
    </row>
    <row r="28" spans="1:14" ht="24" customHeight="1" x14ac:dyDescent="0.3">
      <c r="A28" s="16"/>
      <c r="B28" s="22"/>
      <c r="C28" s="9"/>
      <c r="D28" s="18"/>
      <c r="E28" s="19"/>
      <c r="F28" s="20"/>
      <c r="G28" s="11"/>
      <c r="H28" s="11"/>
      <c r="I28" s="21"/>
      <c r="J28" s="9"/>
      <c r="K28" s="11"/>
      <c r="L28" s="12"/>
      <c r="M28" s="9"/>
      <c r="N28" s="7"/>
    </row>
    <row r="29" spans="1:14" ht="24" customHeight="1" x14ac:dyDescent="0.3">
      <c r="A29" s="16"/>
      <c r="B29" s="22"/>
      <c r="C29" s="9"/>
      <c r="D29" s="18"/>
      <c r="E29" s="19"/>
      <c r="F29" s="20"/>
      <c r="G29" s="11"/>
      <c r="H29" s="11"/>
      <c r="I29" s="21"/>
      <c r="J29" s="9"/>
      <c r="K29" s="11"/>
      <c r="L29" s="12"/>
      <c r="M29" s="9"/>
      <c r="N29" s="7"/>
    </row>
    <row r="30" spans="1:14" ht="24" customHeight="1" x14ac:dyDescent="0.3">
      <c r="A30" s="16"/>
      <c r="B30" s="22"/>
      <c r="C30" s="9"/>
      <c r="D30" s="18"/>
      <c r="E30" s="19"/>
      <c r="F30" s="20"/>
      <c r="G30" s="11"/>
      <c r="H30" s="11"/>
      <c r="I30" s="21"/>
      <c r="J30" s="9"/>
      <c r="K30" s="11"/>
      <c r="L30" s="12"/>
      <c r="M30" s="9"/>
      <c r="N30" s="7"/>
    </row>
    <row r="31" spans="1:14" ht="24" customHeight="1" x14ac:dyDescent="0.3">
      <c r="A31" s="16"/>
      <c r="B31" s="22"/>
      <c r="C31" s="9"/>
      <c r="D31" s="18"/>
      <c r="E31" s="19"/>
      <c r="F31" s="20"/>
      <c r="G31" s="11"/>
      <c r="H31" s="11"/>
      <c r="I31" s="21"/>
      <c r="J31" s="9"/>
      <c r="K31" s="11"/>
      <c r="L31" s="12"/>
      <c r="M31" s="9"/>
      <c r="N31" s="7"/>
    </row>
    <row r="32" spans="1:14" ht="24" customHeight="1" x14ac:dyDescent="0.3">
      <c r="A32" s="16"/>
      <c r="B32" s="22"/>
      <c r="C32" s="9"/>
      <c r="D32" s="18"/>
      <c r="E32" s="19"/>
      <c r="F32" s="20"/>
      <c r="G32" s="11"/>
      <c r="H32" s="11"/>
      <c r="I32" s="21"/>
      <c r="J32" s="9"/>
      <c r="K32" s="11"/>
      <c r="L32" s="12"/>
      <c r="M32" s="9"/>
      <c r="N32" s="7"/>
    </row>
    <row r="33" spans="1:14" ht="24" customHeight="1" x14ac:dyDescent="0.3">
      <c r="A33" s="16"/>
      <c r="B33" s="22"/>
      <c r="C33" s="9"/>
      <c r="D33" s="18"/>
      <c r="E33" s="19"/>
      <c r="F33" s="20"/>
      <c r="G33" s="11"/>
      <c r="H33" s="11"/>
      <c r="I33" s="21"/>
      <c r="J33" s="9"/>
      <c r="K33" s="11"/>
      <c r="L33" s="12"/>
      <c r="M33" s="9"/>
      <c r="N33" s="7"/>
    </row>
    <row r="34" spans="1:14" ht="24" customHeight="1" x14ac:dyDescent="0.3">
      <c r="A34" s="16"/>
      <c r="B34" s="22"/>
      <c r="C34" s="9"/>
      <c r="D34" s="18"/>
      <c r="E34" s="19"/>
      <c r="F34" s="20"/>
      <c r="G34" s="11"/>
      <c r="H34" s="11"/>
      <c r="I34" s="21"/>
      <c r="J34" s="9"/>
      <c r="K34" s="11"/>
      <c r="L34" s="12"/>
      <c r="M34" s="9"/>
      <c r="N34" s="7"/>
    </row>
    <row r="35" spans="1:14" ht="24" customHeight="1" x14ac:dyDescent="0.3">
      <c r="A35" s="16"/>
      <c r="B35" s="22"/>
      <c r="C35" s="9"/>
      <c r="D35" s="18"/>
      <c r="E35" s="19"/>
      <c r="F35" s="20"/>
      <c r="G35" s="11"/>
      <c r="H35" s="11"/>
      <c r="I35" s="21"/>
      <c r="J35" s="9"/>
      <c r="K35" s="11"/>
      <c r="L35" s="12"/>
      <c r="M35" s="9"/>
      <c r="N35" s="7"/>
    </row>
    <row r="36" spans="1:14" ht="24" customHeight="1" x14ac:dyDescent="0.3">
      <c r="A36" s="16"/>
      <c r="B36" s="22"/>
      <c r="C36" s="9"/>
      <c r="D36" s="18"/>
      <c r="E36" s="19"/>
      <c r="F36" s="20"/>
      <c r="G36" s="11"/>
      <c r="H36" s="11"/>
      <c r="I36" s="21"/>
      <c r="J36" s="9"/>
      <c r="K36" s="11"/>
      <c r="L36" s="12"/>
      <c r="M36" s="9"/>
      <c r="N36" s="7"/>
    </row>
    <row r="37" spans="1:14" ht="24" customHeight="1" x14ac:dyDescent="0.3">
      <c r="A37" s="16"/>
      <c r="B37" s="22"/>
      <c r="C37" s="9"/>
      <c r="D37" s="18"/>
      <c r="E37" s="19"/>
      <c r="F37" s="20"/>
      <c r="G37" s="11"/>
      <c r="H37" s="11"/>
      <c r="I37" s="21"/>
      <c r="J37" s="9"/>
      <c r="K37" s="11"/>
      <c r="L37" s="12"/>
      <c r="M37" s="9"/>
      <c r="N37" s="7"/>
    </row>
    <row r="38" spans="1:14" ht="24" customHeight="1" x14ac:dyDescent="0.3">
      <c r="A38" s="16"/>
      <c r="B38" s="22"/>
      <c r="C38" s="9"/>
      <c r="D38" s="18"/>
      <c r="E38" s="19"/>
      <c r="F38" s="20"/>
      <c r="G38" s="11"/>
      <c r="H38" s="11"/>
      <c r="I38" s="21"/>
      <c r="J38" s="9"/>
      <c r="K38" s="11"/>
      <c r="L38" s="12"/>
      <c r="M38" s="9"/>
      <c r="N38" s="7"/>
    </row>
    <row r="39" spans="1:14" ht="23.25" customHeight="1" x14ac:dyDescent="0.3">
      <c r="A39" s="16"/>
      <c r="B39" s="22"/>
      <c r="C39" s="9"/>
      <c r="D39" s="18"/>
      <c r="E39" s="19"/>
      <c r="F39" s="20"/>
      <c r="G39" s="11"/>
      <c r="H39" s="11"/>
      <c r="I39" s="21"/>
      <c r="J39" s="9"/>
      <c r="K39" s="11"/>
      <c r="L39" s="12"/>
      <c r="M39" s="9"/>
      <c r="N39" s="7"/>
    </row>
    <row r="40" spans="1:14" ht="23.25" customHeight="1" x14ac:dyDescent="0.3">
      <c r="A40" s="16"/>
      <c r="B40" s="22"/>
      <c r="C40" s="9"/>
      <c r="D40" s="18"/>
      <c r="E40" s="19"/>
      <c r="F40" s="20"/>
      <c r="G40" s="11"/>
      <c r="H40" s="11"/>
      <c r="I40" s="21"/>
      <c r="J40" s="9"/>
      <c r="K40" s="11"/>
      <c r="L40" s="12"/>
      <c r="M40" s="9"/>
      <c r="N40" s="7"/>
    </row>
    <row r="41" spans="1:14" ht="23.25" customHeight="1" x14ac:dyDescent="0.3">
      <c r="A41" s="16"/>
      <c r="B41" s="22"/>
      <c r="C41" s="9"/>
      <c r="D41" s="18"/>
      <c r="E41" s="19"/>
      <c r="F41" s="20"/>
      <c r="G41" s="11"/>
      <c r="H41" s="11"/>
      <c r="I41" s="21"/>
      <c r="J41" s="9"/>
      <c r="K41" s="11"/>
      <c r="L41" s="12"/>
      <c r="M41" s="9"/>
      <c r="N41" s="7"/>
    </row>
    <row r="42" spans="1:14" ht="23.25" customHeight="1" x14ac:dyDescent="0.3">
      <c r="A42" s="16"/>
      <c r="B42" s="22"/>
      <c r="C42" s="9"/>
      <c r="D42" s="18"/>
      <c r="E42" s="19"/>
      <c r="F42" s="20"/>
      <c r="G42" s="11"/>
      <c r="H42" s="11"/>
      <c r="I42" s="21"/>
      <c r="J42" s="9"/>
      <c r="K42" s="11"/>
      <c r="L42" s="12"/>
      <c r="M42" s="9"/>
      <c r="N42" s="7"/>
    </row>
    <row r="43" spans="1:14" ht="23.25" customHeight="1" x14ac:dyDescent="0.3">
      <c r="A43" s="16"/>
      <c r="B43" s="22"/>
      <c r="C43" s="9"/>
      <c r="D43" s="18"/>
      <c r="E43" s="19"/>
      <c r="F43" s="20"/>
      <c r="G43" s="11"/>
      <c r="H43" s="11"/>
      <c r="I43" s="21"/>
      <c r="J43" s="9"/>
      <c r="K43" s="11"/>
      <c r="L43" s="12"/>
      <c r="M43" s="9"/>
      <c r="N43" s="7"/>
    </row>
    <row r="44" spans="1:14" ht="23.25" customHeight="1" x14ac:dyDescent="0.3">
      <c r="A44" s="16"/>
      <c r="B44" s="22"/>
      <c r="C44" s="9"/>
      <c r="D44" s="18"/>
      <c r="E44" s="19"/>
      <c r="F44" s="20"/>
      <c r="G44" s="11"/>
      <c r="H44" s="11"/>
      <c r="I44" s="21"/>
      <c r="J44" s="9"/>
      <c r="K44" s="11"/>
      <c r="L44" s="12"/>
      <c r="M44" s="9"/>
      <c r="N44" s="7"/>
    </row>
    <row r="45" spans="1:14" ht="23.25" customHeight="1" x14ac:dyDescent="0.3">
      <c r="A45" s="16"/>
      <c r="B45" s="22"/>
      <c r="C45" s="9"/>
      <c r="D45" s="18"/>
      <c r="E45" s="19"/>
      <c r="F45" s="20"/>
      <c r="G45" s="11"/>
      <c r="H45" s="11"/>
      <c r="I45" s="21"/>
      <c r="J45" s="9"/>
      <c r="K45" s="11"/>
      <c r="L45" s="12"/>
      <c r="M45" s="9"/>
      <c r="N45" s="7"/>
    </row>
    <row r="46" spans="1:14" ht="23.25" customHeight="1" x14ac:dyDescent="0.3">
      <c r="A46" s="16"/>
      <c r="B46" s="22"/>
      <c r="C46" s="9"/>
      <c r="D46" s="18"/>
      <c r="E46" s="19"/>
      <c r="F46" s="20"/>
      <c r="G46" s="11"/>
      <c r="H46" s="11"/>
      <c r="I46" s="21"/>
      <c r="J46" s="9"/>
      <c r="K46" s="11"/>
      <c r="L46" s="12"/>
      <c r="M46" s="9"/>
      <c r="N46" s="7"/>
    </row>
    <row r="47" spans="1:14" ht="23.25" customHeight="1" x14ac:dyDescent="0.3">
      <c r="A47" s="16"/>
      <c r="B47" s="22"/>
      <c r="C47" s="9"/>
      <c r="D47" s="18"/>
      <c r="E47" s="19"/>
      <c r="F47" s="20"/>
      <c r="G47" s="11"/>
      <c r="H47" s="11"/>
      <c r="I47" s="21"/>
      <c r="J47" s="9"/>
      <c r="K47" s="11"/>
      <c r="L47" s="12"/>
      <c r="M47" s="9"/>
      <c r="N47" s="7"/>
    </row>
    <row r="48" spans="1:14" ht="23.25" customHeight="1" x14ac:dyDescent="0.3">
      <c r="A48" s="16"/>
      <c r="B48" s="23"/>
      <c r="C48" s="9"/>
      <c r="D48" s="9"/>
      <c r="E48" s="24"/>
      <c r="F48" s="25"/>
      <c r="G48" s="9"/>
      <c r="H48" s="9"/>
      <c r="I48" s="9"/>
      <c r="J48" s="9"/>
      <c r="K48" s="11"/>
      <c r="L48" s="12"/>
      <c r="M48" s="9"/>
      <c r="N48" s="7"/>
    </row>
    <row r="49" spans="1:14" ht="18" x14ac:dyDescent="0.3">
      <c r="A49" s="16"/>
      <c r="B49" s="27"/>
      <c r="C49" s="9"/>
      <c r="D49" s="28"/>
      <c r="E49" s="24"/>
      <c r="F49" s="25"/>
      <c r="G49" s="9"/>
      <c r="H49" s="9"/>
      <c r="I49" s="9"/>
      <c r="J49" s="9"/>
      <c r="K49" s="26"/>
      <c r="L49" s="8"/>
      <c r="M49" s="9"/>
      <c r="N49" s="7"/>
    </row>
    <row r="50" spans="1:14" ht="18" x14ac:dyDescent="0.3">
      <c r="A50" s="16"/>
      <c r="B50" s="29"/>
      <c r="C50" s="9"/>
      <c r="D50" s="9"/>
      <c r="E50" s="24"/>
      <c r="F50" s="25"/>
      <c r="G50" s="9"/>
      <c r="H50" s="9"/>
      <c r="I50" s="9"/>
      <c r="J50" s="9"/>
      <c r="K50" s="26"/>
      <c r="L50" s="10"/>
      <c r="M50" s="9"/>
      <c r="N50" s="7"/>
    </row>
    <row r="51" spans="1:14" ht="18" x14ac:dyDescent="0.3">
      <c r="A51" s="16"/>
      <c r="B51" s="29"/>
      <c r="C51" s="9"/>
      <c r="D51" s="9"/>
      <c r="E51" s="24"/>
      <c r="F51" s="25"/>
      <c r="G51" s="9"/>
      <c r="H51" s="9"/>
      <c r="I51" s="9"/>
      <c r="J51" s="9"/>
      <c r="K51" s="26"/>
      <c r="L51" s="10"/>
      <c r="M51" s="9"/>
      <c r="N51" s="7"/>
    </row>
    <row r="52" spans="1:14" ht="18" x14ac:dyDescent="0.3">
      <c r="A52" s="16"/>
      <c r="B52" s="29"/>
      <c r="C52" s="9"/>
      <c r="D52" s="9"/>
      <c r="E52" s="24"/>
      <c r="F52" s="25"/>
      <c r="G52" s="9"/>
      <c r="H52" s="9"/>
      <c r="I52" s="9"/>
      <c r="J52" s="9"/>
      <c r="K52" s="26"/>
      <c r="L52" s="10"/>
      <c r="M52" s="9"/>
      <c r="N52" s="7"/>
    </row>
    <row r="53" spans="1:14" ht="18" x14ac:dyDescent="0.3">
      <c r="A53" s="16"/>
      <c r="B53" s="27"/>
      <c r="C53" s="9"/>
      <c r="D53" s="9"/>
      <c r="E53" s="24"/>
      <c r="F53" s="25"/>
      <c r="G53" s="9"/>
      <c r="H53" s="9"/>
      <c r="I53" s="9"/>
      <c r="J53" s="9"/>
      <c r="K53" s="26"/>
      <c r="L53" s="10"/>
      <c r="M53" s="9"/>
      <c r="N53" s="7"/>
    </row>
    <row r="54" spans="1:14" ht="18" x14ac:dyDescent="0.3">
      <c r="A54" s="16"/>
      <c r="B54" s="5"/>
      <c r="C54" s="5"/>
      <c r="D54" s="5"/>
      <c r="E54" s="5"/>
      <c r="F54" s="30"/>
      <c r="G54" s="5"/>
      <c r="H54" s="5"/>
      <c r="I54" s="5"/>
      <c r="J54" s="9"/>
      <c r="K54" s="26"/>
      <c r="L54" s="10"/>
      <c r="M54" s="9"/>
      <c r="N54" s="7"/>
    </row>
    <row r="55" spans="1:14" x14ac:dyDescent="0.3">
      <c r="A55" s="16"/>
      <c r="B55" s="5"/>
      <c r="C55" s="5"/>
      <c r="D55" s="5"/>
      <c r="E55" s="5"/>
      <c r="F55" s="30"/>
      <c r="G55" s="5"/>
      <c r="H55" s="5"/>
      <c r="I55" s="5"/>
      <c r="J55" s="5"/>
      <c r="K55" s="5"/>
      <c r="L55" s="4"/>
      <c r="M55" s="5"/>
    </row>
    <row r="56" spans="1:14" x14ac:dyDescent="0.3">
      <c r="J56" s="5"/>
      <c r="K56" s="5"/>
      <c r="L56" s="4"/>
      <c r="M56" s="5"/>
    </row>
  </sheetData>
  <mergeCells count="9">
    <mergeCell ref="B1:I1"/>
    <mergeCell ref="A2:A3"/>
    <mergeCell ref="B2:B3"/>
    <mergeCell ref="I2:I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scale="36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Користувач</cp:lastModifiedBy>
  <cp:lastPrinted>2025-04-14T06:33:31Z</cp:lastPrinted>
  <dcterms:created xsi:type="dcterms:W3CDTF">2022-01-13T15:48:12Z</dcterms:created>
  <dcterms:modified xsi:type="dcterms:W3CDTF">2025-04-14T06:33:35Z</dcterms:modified>
</cp:coreProperties>
</file>