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awilliamson/Downloads/"/>
    </mc:Choice>
  </mc:AlternateContent>
  <xr:revisionPtr revIDLastSave="0" documentId="13_ncr:1_{7872BF24-7E99-E746-B1D4-29D9BA38D9F7}" xr6:coauthVersionLast="47" xr6:coauthVersionMax="47" xr10:uidLastSave="{00000000-0000-0000-0000-000000000000}"/>
  <bookViews>
    <workbookView xWindow="1220" yWindow="1060" windowWidth="24480" windowHeight="15560" tabRatio="500" xr2:uid="{00000000-000D-0000-FFFF-FFFF00000000}"/>
  </bookViews>
  <sheets>
    <sheet name="All Raw data" sheetId="1" r:id="rId1"/>
    <sheet name="All Residuals" sheetId="2" r:id="rId2"/>
    <sheet name="All survival data" sheetId="3" r:id="rId3"/>
    <sheet name="Raw Hybrid data" sheetId="4" r:id="rId4"/>
    <sheet name="Hybrid residuals" sheetId="5" r:id="rId5"/>
    <sheet name="Hybrid surviv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2" i="1"/>
  <c r="O11" i="1"/>
  <c r="O10" i="1"/>
  <c r="O9" i="1"/>
  <c r="O6" i="1"/>
  <c r="O5" i="1"/>
  <c r="O4" i="1"/>
  <c r="O3" i="1"/>
  <c r="N18" i="1"/>
  <c r="N12" i="1"/>
  <c r="N6" i="1"/>
  <c r="N17" i="1"/>
  <c r="N11" i="1"/>
  <c r="N5" i="1"/>
  <c r="N16" i="1"/>
  <c r="N15" i="1"/>
  <c r="N10" i="1"/>
  <c r="N9" i="1"/>
  <c r="N4" i="1"/>
  <c r="N3" i="1"/>
</calcChain>
</file>

<file path=xl/sharedStrings.xml><?xml version="1.0" encoding="utf-8"?>
<sst xmlns="http://schemas.openxmlformats.org/spreadsheetml/2006/main" count="2547" uniqueCount="239">
  <si>
    <t>G11F1</t>
  </si>
  <si>
    <t>GA</t>
  </si>
  <si>
    <t>medprot</t>
  </si>
  <si>
    <t>fructose</t>
  </si>
  <si>
    <t>G11F10</t>
  </si>
  <si>
    <t>G11F2</t>
  </si>
  <si>
    <t>.</t>
  </si>
  <si>
    <t>G11F3</t>
  </si>
  <si>
    <t>G11F4</t>
  </si>
  <si>
    <t>G11F5</t>
  </si>
  <si>
    <t>G11F6</t>
  </si>
  <si>
    <t>G11F7</t>
  </si>
  <si>
    <t>G11F8</t>
  </si>
  <si>
    <t>G11F9</t>
  </si>
  <si>
    <t>G11G1</t>
  </si>
  <si>
    <t>glucose</t>
  </si>
  <si>
    <t>G11G10</t>
  </si>
  <si>
    <t>G11G2</t>
  </si>
  <si>
    <t>G11G3</t>
  </si>
  <si>
    <t>G11G4</t>
  </si>
  <si>
    <t>G11G5</t>
  </si>
  <si>
    <t>G11G6</t>
  </si>
  <si>
    <t>G11G7</t>
  </si>
  <si>
    <t>G11G8</t>
  </si>
  <si>
    <t>G11G9</t>
  </si>
  <si>
    <t>hG11F1</t>
  </si>
  <si>
    <t>Hybrid</t>
  </si>
  <si>
    <t>hG11F2</t>
  </si>
  <si>
    <t>hG11F3</t>
  </si>
  <si>
    <t>hG11F4</t>
  </si>
  <si>
    <t>hG11F5</t>
  </si>
  <si>
    <t>hG11F6</t>
  </si>
  <si>
    <t>hG11G2</t>
  </si>
  <si>
    <t>hG11G3</t>
  </si>
  <si>
    <t>hG11G4</t>
  </si>
  <si>
    <t>hG11G5</t>
  </si>
  <si>
    <t>hG11G6</t>
  </si>
  <si>
    <t>hW11F1</t>
  </si>
  <si>
    <t>hW11F2</t>
  </si>
  <si>
    <t>hW11F3</t>
  </si>
  <si>
    <t>hW11F4</t>
  </si>
  <si>
    <t>hW11F5</t>
  </si>
  <si>
    <t>hW11F6</t>
  </si>
  <si>
    <t>hW11G1</t>
  </si>
  <si>
    <t>hW11G2</t>
  </si>
  <si>
    <t>hW11G3</t>
  </si>
  <si>
    <t>hW11G4</t>
  </si>
  <si>
    <t>hW11G5</t>
  </si>
  <si>
    <t>hW11G6</t>
  </si>
  <si>
    <t>W11F1</t>
  </si>
  <si>
    <t>WT</t>
  </si>
  <si>
    <t>W11F10</t>
  </si>
  <si>
    <t>W11F2</t>
  </si>
  <si>
    <t>W11F3</t>
  </si>
  <si>
    <t>W11F4</t>
  </si>
  <si>
    <t>W11F5</t>
  </si>
  <si>
    <t>W11F6</t>
  </si>
  <si>
    <t>W11F7</t>
  </si>
  <si>
    <t>W11F8</t>
  </si>
  <si>
    <t>W11F9</t>
  </si>
  <si>
    <t>W11G1</t>
  </si>
  <si>
    <t>W11G10</t>
  </si>
  <si>
    <t>W11G2</t>
  </si>
  <si>
    <t>W11G3</t>
  </si>
  <si>
    <t>W11G4</t>
  </si>
  <si>
    <t>W11G5</t>
  </si>
  <si>
    <t>W11G6</t>
  </si>
  <si>
    <t>W11G7</t>
  </si>
  <si>
    <t>W11G8</t>
  </si>
  <si>
    <t>W11G9</t>
  </si>
  <si>
    <t>ID</t>
  </si>
  <si>
    <t>Strain</t>
  </si>
  <si>
    <t>Diet</t>
  </si>
  <si>
    <t>Sugar</t>
  </si>
  <si>
    <t>Initial mass</t>
  </si>
  <si>
    <t xml:space="preserve">total intake </t>
  </si>
  <si>
    <t>fat mass</t>
  </si>
  <si>
    <t>N body mass</t>
  </si>
  <si>
    <t>N feces mass</t>
  </si>
  <si>
    <t xml:space="preserve">growth </t>
  </si>
  <si>
    <t>feces mass</t>
  </si>
  <si>
    <t>G13F1</t>
  </si>
  <si>
    <t>lowprot</t>
  </si>
  <si>
    <t>G13F10</t>
  </si>
  <si>
    <t>G13F2</t>
  </si>
  <si>
    <t>G13F3</t>
  </si>
  <si>
    <t>G13F5</t>
  </si>
  <si>
    <t>G13F6</t>
  </si>
  <si>
    <t>G13F7</t>
  </si>
  <si>
    <t>G13F8</t>
  </si>
  <si>
    <t>G13F9</t>
  </si>
  <si>
    <t>G13G1</t>
  </si>
  <si>
    <t>G13G10</t>
  </si>
  <si>
    <t>G13G2</t>
  </si>
  <si>
    <t>G13G3</t>
  </si>
  <si>
    <t>G13G4</t>
  </si>
  <si>
    <t>G13G5</t>
  </si>
  <si>
    <t>G13G6</t>
  </si>
  <si>
    <t>G13G7</t>
  </si>
  <si>
    <t>G13G8</t>
  </si>
  <si>
    <t>G13G9</t>
  </si>
  <si>
    <t>hG13F1</t>
  </si>
  <si>
    <t>hG13F2</t>
  </si>
  <si>
    <t>hG13F3</t>
  </si>
  <si>
    <t>hG13F4</t>
  </si>
  <si>
    <t>hG13F5</t>
  </si>
  <si>
    <t>hG13F6</t>
  </si>
  <si>
    <t>hG13G1</t>
  </si>
  <si>
    <t>hG13G2</t>
  </si>
  <si>
    <t>hG13G3</t>
  </si>
  <si>
    <t>hG13G4</t>
  </si>
  <si>
    <t>hG13G5</t>
  </si>
  <si>
    <t>hG13G6</t>
  </si>
  <si>
    <t>hW13F1</t>
  </si>
  <si>
    <t>hW13F2</t>
  </si>
  <si>
    <t>hW13F3</t>
  </si>
  <si>
    <t>hW13F4</t>
  </si>
  <si>
    <t>hW13F5</t>
  </si>
  <si>
    <t>hW13F6</t>
  </si>
  <si>
    <t>hW13G1</t>
  </si>
  <si>
    <t>hW13G2</t>
  </si>
  <si>
    <t>hW13G3</t>
  </si>
  <si>
    <t>hW13G4</t>
  </si>
  <si>
    <t>hW13G5</t>
  </si>
  <si>
    <t>hW13G6</t>
  </si>
  <si>
    <t>W13F1</t>
  </si>
  <si>
    <t>W13F10</t>
  </si>
  <si>
    <t>W13F2</t>
  </si>
  <si>
    <t>W13F3</t>
  </si>
  <si>
    <t>W13F4</t>
  </si>
  <si>
    <t>W13F5</t>
  </si>
  <si>
    <t>W13F6</t>
  </si>
  <si>
    <t>W13F7</t>
  </si>
  <si>
    <t>W13F8</t>
  </si>
  <si>
    <t>W13F9</t>
  </si>
  <si>
    <t>W13G1</t>
  </si>
  <si>
    <t>W13G10</t>
  </si>
  <si>
    <t>W13G2</t>
  </si>
  <si>
    <t>W13G3</t>
  </si>
  <si>
    <t>W13G4</t>
  </si>
  <si>
    <t>W13G5</t>
  </si>
  <si>
    <t>W13G6</t>
  </si>
  <si>
    <t>W13G7</t>
  </si>
  <si>
    <t>W13G8</t>
  </si>
  <si>
    <t>G31F1</t>
  </si>
  <si>
    <t>highprot</t>
  </si>
  <si>
    <t>G31F2</t>
  </si>
  <si>
    <t>G31F3</t>
  </si>
  <si>
    <t>G31F4</t>
  </si>
  <si>
    <t>G31F5</t>
  </si>
  <si>
    <t>G31F6</t>
  </si>
  <si>
    <t>G31F8</t>
  </si>
  <si>
    <t>G31F9</t>
  </si>
  <si>
    <t>G31G1</t>
  </si>
  <si>
    <t>G31G10</t>
  </si>
  <si>
    <t>G31G2</t>
  </si>
  <si>
    <t>G31G3</t>
  </si>
  <si>
    <t>G31G5</t>
  </si>
  <si>
    <t>G31G6</t>
  </si>
  <si>
    <t>G31G7</t>
  </si>
  <si>
    <t>G31G8</t>
  </si>
  <si>
    <t>G31G9</t>
  </si>
  <si>
    <t>hG31F3</t>
  </si>
  <si>
    <t>hG31F5</t>
  </si>
  <si>
    <t>hG31G1</t>
  </si>
  <si>
    <t>hG31G2</t>
  </si>
  <si>
    <t>hG31G3</t>
  </si>
  <si>
    <t>hG31G4</t>
  </si>
  <si>
    <t>hG31G5</t>
  </si>
  <si>
    <t>hG31G6</t>
  </si>
  <si>
    <t>hW31F3</t>
  </si>
  <si>
    <t>hW31F4</t>
  </si>
  <si>
    <t>hW31F5</t>
  </si>
  <si>
    <t>hW31F6</t>
  </si>
  <si>
    <t>hW31G1</t>
  </si>
  <si>
    <t>hW31G2</t>
  </si>
  <si>
    <t>hW31G3</t>
  </si>
  <si>
    <t>hW31G4</t>
  </si>
  <si>
    <t>hW31G5</t>
  </si>
  <si>
    <t>hW31G6</t>
  </si>
  <si>
    <t>W31F1</t>
  </si>
  <si>
    <t>W31F10</t>
  </si>
  <si>
    <t>W31F2</t>
  </si>
  <si>
    <t>W31F3</t>
  </si>
  <si>
    <t>W31F4</t>
  </si>
  <si>
    <t>W31F5</t>
  </si>
  <si>
    <t>W31F6</t>
  </si>
  <si>
    <t>W31F7</t>
  </si>
  <si>
    <t>W31F8</t>
  </si>
  <si>
    <t>W31F9</t>
  </si>
  <si>
    <t>W31G1</t>
  </si>
  <si>
    <t>W31G10</t>
  </si>
  <si>
    <t>W31G2</t>
  </si>
  <si>
    <t>W31G3</t>
  </si>
  <si>
    <t>W31G4</t>
  </si>
  <si>
    <t>W31G5</t>
  </si>
  <si>
    <t>W31G6</t>
  </si>
  <si>
    <t>W31G7</t>
  </si>
  <si>
    <t>W31G8</t>
  </si>
  <si>
    <t>W31G9</t>
  </si>
  <si>
    <t>Protein intake residuals</t>
  </si>
  <si>
    <t>Carbohydrate intake residuals</t>
  </si>
  <si>
    <t>Total intake residuals</t>
  </si>
  <si>
    <t>Fat mass residuals</t>
  </si>
  <si>
    <t>N body mass residuals</t>
  </si>
  <si>
    <t>N feces mass residuals</t>
  </si>
  <si>
    <t>Growth residuals</t>
  </si>
  <si>
    <t>Feces mass residuals</t>
  </si>
  <si>
    <t>survival</t>
  </si>
  <si>
    <t>GAHy</t>
  </si>
  <si>
    <t>WTHy</t>
  </si>
  <si>
    <t>Paternal strain</t>
  </si>
  <si>
    <t>Fat mass</t>
  </si>
  <si>
    <t>initial mass</t>
  </si>
  <si>
    <t>total intake</t>
  </si>
  <si>
    <t>Growth</t>
  </si>
  <si>
    <t>Feces mass</t>
  </si>
  <si>
    <t>Paternal Strain</t>
  </si>
  <si>
    <t>HybG</t>
  </si>
  <si>
    <t>HybW</t>
  </si>
  <si>
    <t>Survival</t>
  </si>
  <si>
    <t>Mean of medprot GA</t>
  </si>
  <si>
    <t>SD of medprot GA</t>
  </si>
  <si>
    <t>Mean of medprot Hybrid</t>
  </si>
  <si>
    <t>SD of medprot Hybrid</t>
  </si>
  <si>
    <t>Mean of medprot WT</t>
  </si>
  <si>
    <t>SD of medprot WT</t>
  </si>
  <si>
    <t>n</t>
  </si>
  <si>
    <t>generate a normal distribution for each of those</t>
  </si>
  <si>
    <t>Var of medprot GA</t>
  </si>
  <si>
    <t>Var of medprot Hybrid</t>
  </si>
  <si>
    <t>Var of medprot WT</t>
  </si>
  <si>
    <t>n of medprot GA</t>
  </si>
  <si>
    <t>n of medprot Hybrid</t>
  </si>
  <si>
    <t>n of medprot WT</t>
  </si>
  <si>
    <t>Total Intake</t>
  </si>
  <si>
    <t>https://onlinelibrary.wiley.com/doi/10.1111/jeb.12458</t>
  </si>
  <si>
    <t>https://datadryad.org/stash/dataset/doi:10.5061%2Fdryad.063h8</t>
  </si>
  <si>
    <t>comparing total intake versus growth in a linear regression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</si>
</sst>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"/>
  <sheetViews>
    <sheetView tabSelected="1" topLeftCell="G1" zoomScale="95" zoomScaleNormal="95" workbookViewId="0">
      <selection activeCell="Q3" sqref="Q3"/>
    </sheetView>
  </sheetViews>
  <sheetFormatPr baseColWidth="10" defaultRowHeight="16" x14ac:dyDescent="0.2"/>
  <cols>
    <col min="13" max="13" width="22" customWidth="1"/>
  </cols>
  <sheetData>
    <row r="1" spans="1:16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>
        <v>5.5</v>
      </c>
      <c r="F2" s="3">
        <v>9.1974</v>
      </c>
      <c r="G2">
        <v>0.74109000000000003</v>
      </c>
      <c r="H2">
        <v>0.59708000000000006</v>
      </c>
      <c r="I2">
        <v>3.7969999999999997E-2</v>
      </c>
      <c r="J2" s="7">
        <v>4.5999999999999996</v>
      </c>
      <c r="K2">
        <v>0.64470000000000005</v>
      </c>
      <c r="N2" t="s">
        <v>235</v>
      </c>
      <c r="O2" s="6" t="s">
        <v>215</v>
      </c>
    </row>
    <row r="3" spans="1:16" x14ac:dyDescent="0.2">
      <c r="A3" t="s">
        <v>4</v>
      </c>
      <c r="B3" t="s">
        <v>1</v>
      </c>
      <c r="C3" t="s">
        <v>2</v>
      </c>
      <c r="D3" t="s">
        <v>3</v>
      </c>
      <c r="E3">
        <v>5.0999999999999996</v>
      </c>
      <c r="F3" s="3">
        <v>11.3371</v>
      </c>
      <c r="G3">
        <v>0.84641999999999995</v>
      </c>
      <c r="H3">
        <v>0.57150000000000001</v>
      </c>
      <c r="I3">
        <v>3.4810000000000001E-2</v>
      </c>
      <c r="J3" s="7">
        <v>5</v>
      </c>
      <c r="K3">
        <v>0.64349999999999996</v>
      </c>
      <c r="M3" s="3" t="s">
        <v>221</v>
      </c>
      <c r="N3" s="3">
        <f>AVERAGE(F2:F21)</f>
        <v>6.5097350000000009</v>
      </c>
      <c r="O3">
        <f>AVERAGE(J2:J21)</f>
        <v>3.9674649999999998</v>
      </c>
    </row>
    <row r="4" spans="1:16" x14ac:dyDescent="0.2">
      <c r="A4" t="s">
        <v>5</v>
      </c>
      <c r="B4" t="s">
        <v>1</v>
      </c>
      <c r="C4" t="s">
        <v>2</v>
      </c>
      <c r="D4" t="s">
        <v>3</v>
      </c>
      <c r="E4">
        <v>6.1</v>
      </c>
      <c r="F4" s="3">
        <v>9.8531999999999993</v>
      </c>
      <c r="G4" t="s">
        <v>6</v>
      </c>
      <c r="H4">
        <v>0.66727000000000003</v>
      </c>
      <c r="I4">
        <v>4.9570000000000003E-2</v>
      </c>
      <c r="J4" s="7">
        <v>5.3</v>
      </c>
      <c r="K4">
        <v>0.89149999999999996</v>
      </c>
      <c r="M4" t="s">
        <v>222</v>
      </c>
      <c r="N4">
        <f>STDEV(F2:F21)</f>
        <v>3.1441545070972574</v>
      </c>
      <c r="O4">
        <f>STDEV(J2:J21)</f>
        <v>1.1635214707606605</v>
      </c>
    </row>
    <row r="5" spans="1:16" x14ac:dyDescent="0.2">
      <c r="A5" t="s">
        <v>7</v>
      </c>
      <c r="B5" t="s">
        <v>1</v>
      </c>
      <c r="C5" t="s">
        <v>2</v>
      </c>
      <c r="D5" t="s">
        <v>3</v>
      </c>
      <c r="E5">
        <v>6.3</v>
      </c>
      <c r="F5" s="3">
        <v>9.9844000000000008</v>
      </c>
      <c r="G5">
        <v>1.4171</v>
      </c>
      <c r="H5">
        <v>0.63439999999999996</v>
      </c>
      <c r="I5">
        <v>5.1880000000000003E-2</v>
      </c>
      <c r="J5" s="7">
        <v>5.2</v>
      </c>
      <c r="K5">
        <v>0.91010000000000002</v>
      </c>
      <c r="M5" s="3" t="s">
        <v>229</v>
      </c>
      <c r="N5" s="3">
        <f>VAR(F2:F21)</f>
        <v>9.885707564499997</v>
      </c>
      <c r="O5">
        <f>VAR(J2:J21)</f>
        <v>1.3537822129210506</v>
      </c>
    </row>
    <row r="6" spans="1:16" x14ac:dyDescent="0.2">
      <c r="A6" t="s">
        <v>8</v>
      </c>
      <c r="B6" t="s">
        <v>1</v>
      </c>
      <c r="C6" t="s">
        <v>2</v>
      </c>
      <c r="D6" t="s">
        <v>3</v>
      </c>
      <c r="E6">
        <v>5.4</v>
      </c>
      <c r="F6" s="3">
        <v>8.9821000000000009</v>
      </c>
      <c r="G6">
        <v>0.64602000000000004</v>
      </c>
      <c r="H6">
        <v>0.59040000000000004</v>
      </c>
      <c r="I6">
        <v>4.419E-2</v>
      </c>
      <c r="J6" s="7">
        <v>4.8</v>
      </c>
      <c r="K6">
        <v>0.77800000000000002</v>
      </c>
      <c r="M6" s="3" t="s">
        <v>232</v>
      </c>
      <c r="N6" s="3">
        <f>COUNT(F2:F21)</f>
        <v>20</v>
      </c>
      <c r="O6">
        <f>COUNT(J2:J21)</f>
        <v>20</v>
      </c>
    </row>
    <row r="7" spans="1:16" x14ac:dyDescent="0.2">
      <c r="A7" t="s">
        <v>9</v>
      </c>
      <c r="B7" t="s">
        <v>1</v>
      </c>
      <c r="C7" t="s">
        <v>2</v>
      </c>
      <c r="D7" t="s">
        <v>3</v>
      </c>
      <c r="E7">
        <v>5.0999999999999996</v>
      </c>
      <c r="F7" s="3">
        <v>8.6472999999999995</v>
      </c>
      <c r="G7">
        <v>0.60704000000000002</v>
      </c>
      <c r="H7">
        <v>0.62456999999999996</v>
      </c>
      <c r="I7">
        <v>3.755E-2</v>
      </c>
      <c r="J7" s="7">
        <v>4.5556000000000001</v>
      </c>
      <c r="K7">
        <v>0.68389</v>
      </c>
    </row>
    <row r="8" spans="1:16" x14ac:dyDescent="0.2">
      <c r="A8" t="s">
        <v>10</v>
      </c>
      <c r="B8" t="s">
        <v>1</v>
      </c>
      <c r="C8" t="s">
        <v>2</v>
      </c>
      <c r="D8" t="s">
        <v>3</v>
      </c>
      <c r="E8">
        <v>5.7</v>
      </c>
      <c r="F8" s="3">
        <v>9.8895999999999997</v>
      </c>
      <c r="G8">
        <v>0.46071000000000001</v>
      </c>
      <c r="H8">
        <v>0.69904999999999995</v>
      </c>
      <c r="I8">
        <v>4.3139999999999998E-2</v>
      </c>
      <c r="J8" s="7">
        <v>5.5</v>
      </c>
      <c r="K8">
        <v>0.76900000000000002</v>
      </c>
    </row>
    <row r="9" spans="1:16" x14ac:dyDescent="0.2">
      <c r="A9" t="s">
        <v>11</v>
      </c>
      <c r="B9" t="s">
        <v>1</v>
      </c>
      <c r="C9" t="s">
        <v>2</v>
      </c>
      <c r="D9" t="s">
        <v>3</v>
      </c>
      <c r="E9">
        <v>5.6</v>
      </c>
      <c r="F9" s="3">
        <v>8.9337999999999997</v>
      </c>
      <c r="G9">
        <v>0.52505999999999997</v>
      </c>
      <c r="H9">
        <v>0.66039999999999999</v>
      </c>
      <c r="I9">
        <v>2.4240000000000001E-2</v>
      </c>
      <c r="J9" s="7">
        <v>5.2</v>
      </c>
      <c r="K9">
        <v>0.48670000000000002</v>
      </c>
      <c r="M9" s="4" t="s">
        <v>223</v>
      </c>
      <c r="N9" s="4">
        <f>AVERAGE(F25:F47)</f>
        <v>11.201452173913044</v>
      </c>
      <c r="O9">
        <f>AVERAGE(J22:J44)</f>
        <v>7.0736739130434785</v>
      </c>
    </row>
    <row r="10" spans="1:16" x14ac:dyDescent="0.2">
      <c r="A10" t="s">
        <v>12</v>
      </c>
      <c r="B10" t="s">
        <v>1</v>
      </c>
      <c r="C10" t="s">
        <v>2</v>
      </c>
      <c r="D10" t="s">
        <v>3</v>
      </c>
      <c r="E10">
        <v>4.8</v>
      </c>
      <c r="F10" s="3">
        <v>8.0233000000000008</v>
      </c>
      <c r="G10">
        <v>0.70450000000000002</v>
      </c>
      <c r="H10">
        <v>0.623</v>
      </c>
      <c r="I10">
        <v>3.7470000000000003E-2</v>
      </c>
      <c r="J10" s="7">
        <v>5</v>
      </c>
      <c r="K10">
        <v>0.69</v>
      </c>
      <c r="M10" t="s">
        <v>224</v>
      </c>
      <c r="N10">
        <f>STDEV(F25:F47)</f>
        <v>1.195282471700386</v>
      </c>
      <c r="O10">
        <f>STDEV(J22:J44)</f>
        <v>1.0584401903561946</v>
      </c>
    </row>
    <row r="11" spans="1:16" x14ac:dyDescent="0.2">
      <c r="A11" t="s">
        <v>13</v>
      </c>
      <c r="B11" t="s">
        <v>1</v>
      </c>
      <c r="C11" t="s">
        <v>2</v>
      </c>
      <c r="D11" t="s">
        <v>3</v>
      </c>
      <c r="E11">
        <v>6.1</v>
      </c>
      <c r="F11" s="3">
        <v>9.2438000000000002</v>
      </c>
      <c r="G11">
        <v>0.87587999999999999</v>
      </c>
      <c r="H11">
        <v>0.61397000000000002</v>
      </c>
      <c r="I11">
        <v>4.6629999999999998E-2</v>
      </c>
      <c r="J11" s="7">
        <v>4.9000000000000004</v>
      </c>
      <c r="K11">
        <v>0.79579999999999995</v>
      </c>
      <c r="M11" s="4" t="s">
        <v>230</v>
      </c>
      <c r="N11" s="4">
        <f>VAR(F22:F44)</f>
        <v>3.1277476240316613</v>
      </c>
      <c r="O11">
        <f>VAR(J22:J44)</f>
        <v>1.1202956365612573</v>
      </c>
      <c r="P11" t="s">
        <v>227</v>
      </c>
    </row>
    <row r="12" spans="1:16" x14ac:dyDescent="0.2">
      <c r="A12" t="s">
        <v>14</v>
      </c>
      <c r="B12" t="s">
        <v>1</v>
      </c>
      <c r="C12" t="s">
        <v>2</v>
      </c>
      <c r="D12" t="s">
        <v>15</v>
      </c>
      <c r="E12">
        <v>6.1</v>
      </c>
      <c r="F12" s="3">
        <v>3.5314999999999999</v>
      </c>
      <c r="G12">
        <v>0.21819</v>
      </c>
      <c r="H12">
        <v>0.34100000000000003</v>
      </c>
      <c r="I12">
        <v>2.6429999999999999E-2</v>
      </c>
      <c r="J12" s="7">
        <v>2.5</v>
      </c>
      <c r="K12">
        <v>0.45174999999999998</v>
      </c>
      <c r="M12" s="4" t="s">
        <v>233</v>
      </c>
      <c r="N12" s="4">
        <f>COUNT(F22:F44)</f>
        <v>23</v>
      </c>
      <c r="O12">
        <f>COUNT(J22:J44)</f>
        <v>23</v>
      </c>
      <c r="P12" t="s">
        <v>228</v>
      </c>
    </row>
    <row r="13" spans="1:16" x14ac:dyDescent="0.2">
      <c r="A13" t="s">
        <v>16</v>
      </c>
      <c r="B13" t="s">
        <v>1</v>
      </c>
      <c r="C13" t="s">
        <v>2</v>
      </c>
      <c r="D13" t="s">
        <v>15</v>
      </c>
      <c r="E13">
        <v>7</v>
      </c>
      <c r="F13" s="3">
        <v>4.5271999999999997</v>
      </c>
      <c r="G13">
        <v>0.53234999999999999</v>
      </c>
      <c r="H13">
        <v>0.45662999999999998</v>
      </c>
      <c r="I13">
        <v>3.5880000000000002E-2</v>
      </c>
      <c r="J13" s="7">
        <v>3.25</v>
      </c>
      <c r="K13">
        <v>0.63388</v>
      </c>
    </row>
    <row r="14" spans="1:16" x14ac:dyDescent="0.2">
      <c r="A14" t="s">
        <v>17</v>
      </c>
      <c r="B14" t="s">
        <v>1</v>
      </c>
      <c r="C14" t="s">
        <v>2</v>
      </c>
      <c r="D14" t="s">
        <v>15</v>
      </c>
      <c r="E14">
        <v>5.7</v>
      </c>
      <c r="F14" s="3">
        <v>2.9357000000000002</v>
      </c>
      <c r="G14">
        <v>0.20982000000000001</v>
      </c>
      <c r="H14">
        <v>0.29969000000000001</v>
      </c>
      <c r="I14">
        <v>2.121E-2</v>
      </c>
      <c r="J14" s="7">
        <v>2.4285999999999999</v>
      </c>
      <c r="K14">
        <v>0.38557000000000002</v>
      </c>
    </row>
    <row r="15" spans="1:16" x14ac:dyDescent="0.2">
      <c r="A15" t="s">
        <v>18</v>
      </c>
      <c r="B15" t="s">
        <v>1</v>
      </c>
      <c r="C15" t="s">
        <v>2</v>
      </c>
      <c r="D15" t="s">
        <v>15</v>
      </c>
      <c r="E15">
        <v>7.4</v>
      </c>
      <c r="F15" s="3">
        <v>6.1855000000000002</v>
      </c>
      <c r="G15">
        <v>0.19053</v>
      </c>
      <c r="H15">
        <v>0.52480000000000004</v>
      </c>
      <c r="I15">
        <v>2.4930000000000001E-2</v>
      </c>
      <c r="J15" s="7">
        <v>4</v>
      </c>
      <c r="K15">
        <v>0.49663000000000002</v>
      </c>
      <c r="M15" s="5" t="s">
        <v>225</v>
      </c>
      <c r="N15" s="5">
        <f>AVERAGE(F51:F70)</f>
        <v>11.763600000000002</v>
      </c>
      <c r="O15">
        <f>AVERAGE(J45:J64)</f>
        <v>6.664615789473685</v>
      </c>
    </row>
    <row r="16" spans="1:16" x14ac:dyDescent="0.2">
      <c r="A16" t="s">
        <v>19</v>
      </c>
      <c r="B16" t="s">
        <v>1</v>
      </c>
      <c r="C16" t="s">
        <v>2</v>
      </c>
      <c r="D16" t="s">
        <v>15</v>
      </c>
      <c r="E16">
        <v>6.4</v>
      </c>
      <c r="F16" s="3">
        <v>3.2109999999999999</v>
      </c>
      <c r="G16">
        <v>0.26411000000000001</v>
      </c>
      <c r="H16">
        <v>0.43230000000000002</v>
      </c>
      <c r="I16">
        <v>2.0410000000000001E-2</v>
      </c>
      <c r="J16" s="7">
        <v>3</v>
      </c>
      <c r="K16">
        <v>0.42349999999999999</v>
      </c>
      <c r="M16" t="s">
        <v>226</v>
      </c>
      <c r="N16">
        <f>STDEV(F51:F70)</f>
        <v>1.3207021525648486</v>
      </c>
      <c r="O16">
        <f>STDEV(J45:J64)</f>
        <v>0.86822186633444687</v>
      </c>
    </row>
    <row r="17" spans="1:15" x14ac:dyDescent="0.2">
      <c r="A17" t="s">
        <v>20</v>
      </c>
      <c r="B17" t="s">
        <v>1</v>
      </c>
      <c r="C17" t="s">
        <v>2</v>
      </c>
      <c r="D17" t="s">
        <v>15</v>
      </c>
      <c r="E17">
        <v>5.3</v>
      </c>
      <c r="F17" s="3">
        <v>2.7343000000000002</v>
      </c>
      <c r="G17">
        <v>0.17927999999999999</v>
      </c>
      <c r="H17">
        <v>0.32850000000000001</v>
      </c>
      <c r="I17">
        <v>2.63E-2</v>
      </c>
      <c r="J17" s="7">
        <v>2.1429</v>
      </c>
      <c r="K17">
        <v>0.44270999999999999</v>
      </c>
      <c r="M17" s="5" t="s">
        <v>231</v>
      </c>
      <c r="N17" s="5">
        <f>VAR(F45:F64)</f>
        <v>1.5583540240789884</v>
      </c>
      <c r="O17">
        <f>VAR(J45:J64)</f>
        <v>0.75380920918127003</v>
      </c>
    </row>
    <row r="18" spans="1:15" x14ac:dyDescent="0.2">
      <c r="A18" t="s">
        <v>21</v>
      </c>
      <c r="B18" t="s">
        <v>1</v>
      </c>
      <c r="C18" t="s">
        <v>2</v>
      </c>
      <c r="D18" t="s">
        <v>15</v>
      </c>
      <c r="E18">
        <v>5.2</v>
      </c>
      <c r="F18" s="3">
        <v>3.6499000000000001</v>
      </c>
      <c r="G18">
        <v>0.80791000000000002</v>
      </c>
      <c r="H18">
        <v>0.42693999999999999</v>
      </c>
      <c r="I18">
        <v>1.9E-2</v>
      </c>
      <c r="J18" s="7">
        <v>2.875</v>
      </c>
      <c r="K18">
        <v>0.34538000000000002</v>
      </c>
      <c r="M18" s="5" t="s">
        <v>234</v>
      </c>
      <c r="N18" s="5">
        <f>COUNT(F45:F64)</f>
        <v>20</v>
      </c>
      <c r="O18">
        <f>COUNT(J45:J64)</f>
        <v>19</v>
      </c>
    </row>
    <row r="19" spans="1:15" x14ac:dyDescent="0.2">
      <c r="A19" t="s">
        <v>22</v>
      </c>
      <c r="B19" t="s">
        <v>1</v>
      </c>
      <c r="C19" t="s">
        <v>2</v>
      </c>
      <c r="D19" t="s">
        <v>15</v>
      </c>
      <c r="E19">
        <v>6.2</v>
      </c>
      <c r="F19" s="3">
        <v>4.4302000000000001</v>
      </c>
      <c r="G19">
        <v>0.43692999999999999</v>
      </c>
      <c r="H19">
        <v>0.35798999999999997</v>
      </c>
      <c r="I19">
        <v>2.623E-2</v>
      </c>
      <c r="J19" s="7">
        <v>3.2222</v>
      </c>
      <c r="K19">
        <v>0.46256000000000003</v>
      </c>
    </row>
    <row r="20" spans="1:15" x14ac:dyDescent="0.2">
      <c r="A20" t="s">
        <v>23</v>
      </c>
      <c r="B20" t="s">
        <v>1</v>
      </c>
      <c r="C20" t="s">
        <v>2</v>
      </c>
      <c r="D20" t="s">
        <v>15</v>
      </c>
      <c r="E20">
        <v>5.6</v>
      </c>
      <c r="F20" s="3">
        <v>2.4580000000000002</v>
      </c>
      <c r="G20">
        <v>0.24432000000000001</v>
      </c>
      <c r="H20">
        <v>0.32962999999999998</v>
      </c>
      <c r="I20">
        <v>2.1530000000000001E-2</v>
      </c>
      <c r="J20" s="7">
        <v>2.25</v>
      </c>
      <c r="K20">
        <v>0.40325</v>
      </c>
    </row>
    <row r="21" spans="1:15" x14ac:dyDescent="0.2">
      <c r="A21" t="s">
        <v>24</v>
      </c>
      <c r="B21" t="s">
        <v>1</v>
      </c>
      <c r="C21" t="s">
        <v>2</v>
      </c>
      <c r="D21" t="s">
        <v>15</v>
      </c>
      <c r="E21">
        <v>5.6</v>
      </c>
      <c r="F21" s="3">
        <v>2.4394</v>
      </c>
      <c r="G21">
        <v>0.56089999999999995</v>
      </c>
      <c r="H21">
        <v>0.58653</v>
      </c>
      <c r="I21">
        <v>2.2960000000000001E-2</v>
      </c>
      <c r="J21" s="7">
        <v>3.625</v>
      </c>
      <c r="K21">
        <v>0.39788000000000001</v>
      </c>
    </row>
    <row r="22" spans="1:15" x14ac:dyDescent="0.2">
      <c r="A22" t="s">
        <v>25</v>
      </c>
      <c r="B22" t="s">
        <v>26</v>
      </c>
      <c r="C22" t="s">
        <v>2</v>
      </c>
      <c r="D22" t="s">
        <v>3</v>
      </c>
      <c r="E22">
        <v>9.3000000000000007</v>
      </c>
      <c r="F22" s="4">
        <v>13.468</v>
      </c>
      <c r="G22">
        <v>1.5800099999999999</v>
      </c>
      <c r="H22">
        <v>0.99368999999999996</v>
      </c>
      <c r="I22">
        <v>8.0409999999999995E-2</v>
      </c>
      <c r="J22" s="8">
        <v>8.125</v>
      </c>
      <c r="K22">
        <v>1.2742500000000001</v>
      </c>
      <c r="M22" t="s">
        <v>236</v>
      </c>
    </row>
    <row r="23" spans="1:15" x14ac:dyDescent="0.2">
      <c r="A23" t="s">
        <v>27</v>
      </c>
      <c r="B23" t="s">
        <v>26</v>
      </c>
      <c r="C23" t="s">
        <v>2</v>
      </c>
      <c r="D23" t="s">
        <v>3</v>
      </c>
      <c r="E23">
        <v>9.1999999999999993</v>
      </c>
      <c r="F23" s="4">
        <v>16.855799999999999</v>
      </c>
      <c r="G23">
        <v>2.1598799999999998</v>
      </c>
      <c r="H23">
        <v>1.24424</v>
      </c>
      <c r="I23">
        <v>9.4990000000000005E-2</v>
      </c>
      <c r="J23" s="8">
        <v>10.3</v>
      </c>
      <c r="K23">
        <v>1.5054000000000001</v>
      </c>
    </row>
    <row r="24" spans="1:15" x14ac:dyDescent="0.2">
      <c r="A24" t="s">
        <v>28</v>
      </c>
      <c r="B24" t="s">
        <v>26</v>
      </c>
      <c r="C24" t="s">
        <v>2</v>
      </c>
      <c r="D24" t="s">
        <v>3</v>
      </c>
      <c r="E24">
        <v>8.9</v>
      </c>
      <c r="F24" s="4">
        <v>13.357699999999999</v>
      </c>
      <c r="G24">
        <v>1.2073400000000001</v>
      </c>
      <c r="H24">
        <v>0.98160000000000003</v>
      </c>
      <c r="I24">
        <v>7.1099999999999997E-2</v>
      </c>
      <c r="J24" s="8">
        <v>8</v>
      </c>
      <c r="K24">
        <v>1.1752199999999999</v>
      </c>
      <c r="M24" t="s">
        <v>237</v>
      </c>
    </row>
    <row r="25" spans="1:15" x14ac:dyDescent="0.2">
      <c r="A25" t="s">
        <v>29</v>
      </c>
      <c r="B25" t="s">
        <v>26</v>
      </c>
      <c r="C25" t="s">
        <v>2</v>
      </c>
      <c r="D25" t="s">
        <v>3</v>
      </c>
      <c r="E25">
        <v>8.4</v>
      </c>
      <c r="F25" s="4">
        <v>13.1219</v>
      </c>
      <c r="G25">
        <v>1.2311399999999999</v>
      </c>
      <c r="H25">
        <v>0.90053000000000005</v>
      </c>
      <c r="I25">
        <v>7.1980000000000002E-2</v>
      </c>
      <c r="J25" s="8">
        <v>7.3333000000000004</v>
      </c>
      <c r="K25">
        <v>1.1535599999999999</v>
      </c>
    </row>
    <row r="26" spans="1:15" x14ac:dyDescent="0.2">
      <c r="A26" t="s">
        <v>30</v>
      </c>
      <c r="B26" t="s">
        <v>26</v>
      </c>
      <c r="C26" t="s">
        <v>2</v>
      </c>
      <c r="D26" t="s">
        <v>3</v>
      </c>
      <c r="E26">
        <v>8.5</v>
      </c>
      <c r="F26" s="4">
        <v>12.588100000000001</v>
      </c>
      <c r="G26">
        <v>1.4919199999999999</v>
      </c>
      <c r="H26">
        <v>1.0017199999999999</v>
      </c>
      <c r="I26">
        <v>7.6490000000000002E-2</v>
      </c>
      <c r="J26" s="8">
        <v>7.9</v>
      </c>
      <c r="K26">
        <v>1.1896</v>
      </c>
      <c r="M26" t="s">
        <v>238</v>
      </c>
    </row>
    <row r="27" spans="1:15" x14ac:dyDescent="0.2">
      <c r="A27" t="s">
        <v>31</v>
      </c>
      <c r="B27" t="s">
        <v>26</v>
      </c>
      <c r="C27" t="s">
        <v>2</v>
      </c>
      <c r="D27" t="s">
        <v>3</v>
      </c>
      <c r="E27">
        <v>7.6</v>
      </c>
      <c r="F27" s="4">
        <v>11.5558</v>
      </c>
      <c r="G27">
        <v>1.4707699999999999</v>
      </c>
      <c r="H27">
        <v>0.95625000000000004</v>
      </c>
      <c r="I27">
        <v>6.046E-2</v>
      </c>
      <c r="J27" s="8">
        <v>7.5</v>
      </c>
      <c r="K27">
        <v>1.046</v>
      </c>
    </row>
    <row r="28" spans="1:15" x14ac:dyDescent="0.2">
      <c r="A28" t="s">
        <v>32</v>
      </c>
      <c r="B28" t="s">
        <v>26</v>
      </c>
      <c r="C28" t="s">
        <v>2</v>
      </c>
      <c r="D28" t="s">
        <v>15</v>
      </c>
      <c r="E28">
        <v>10.3</v>
      </c>
      <c r="F28" s="4">
        <v>10.8286</v>
      </c>
      <c r="G28">
        <v>0.92390000000000005</v>
      </c>
      <c r="H28">
        <v>0.9375</v>
      </c>
      <c r="I28">
        <v>5.108E-2</v>
      </c>
      <c r="J28" s="8">
        <v>7.5</v>
      </c>
      <c r="K28">
        <v>0.86580000000000001</v>
      </c>
    </row>
    <row r="29" spans="1:15" x14ac:dyDescent="0.2">
      <c r="A29" t="s">
        <v>33</v>
      </c>
      <c r="B29" t="s">
        <v>26</v>
      </c>
      <c r="C29" t="s">
        <v>2</v>
      </c>
      <c r="D29" t="s">
        <v>15</v>
      </c>
      <c r="E29">
        <v>9.8000000000000007</v>
      </c>
      <c r="F29" s="4">
        <v>11.7758</v>
      </c>
      <c r="G29">
        <v>0.90432999999999997</v>
      </c>
      <c r="H29">
        <v>0.84940000000000004</v>
      </c>
      <c r="I29">
        <v>5.6120000000000003E-2</v>
      </c>
      <c r="J29" s="8">
        <v>6.8888999999999996</v>
      </c>
      <c r="K29">
        <v>0.94</v>
      </c>
    </row>
    <row r="30" spans="1:15" x14ac:dyDescent="0.2">
      <c r="A30" t="s">
        <v>34</v>
      </c>
      <c r="B30" t="s">
        <v>26</v>
      </c>
      <c r="C30" t="s">
        <v>2</v>
      </c>
      <c r="D30" t="s">
        <v>15</v>
      </c>
      <c r="E30">
        <v>8.5</v>
      </c>
      <c r="F30" s="4">
        <v>10.6111</v>
      </c>
      <c r="G30">
        <v>0.86394000000000004</v>
      </c>
      <c r="H30">
        <v>0.77363999999999999</v>
      </c>
      <c r="I30">
        <v>4.7780000000000003E-2</v>
      </c>
      <c r="J30" s="8">
        <v>5.7778</v>
      </c>
      <c r="K30">
        <v>0.86089000000000004</v>
      </c>
    </row>
    <row r="31" spans="1:15" x14ac:dyDescent="0.2">
      <c r="A31" t="s">
        <v>35</v>
      </c>
      <c r="B31" t="s">
        <v>26</v>
      </c>
      <c r="C31" t="s">
        <v>2</v>
      </c>
      <c r="D31" t="s">
        <v>15</v>
      </c>
      <c r="E31">
        <v>9.3000000000000007</v>
      </c>
      <c r="F31" s="4">
        <v>10.3809</v>
      </c>
      <c r="G31">
        <v>0.87997000000000003</v>
      </c>
      <c r="H31">
        <v>0.86787999999999998</v>
      </c>
      <c r="I31">
        <v>6.9110000000000005E-2</v>
      </c>
      <c r="J31" s="8">
        <v>6.625</v>
      </c>
      <c r="K31">
        <v>1.11113</v>
      </c>
    </row>
    <row r="32" spans="1:15" x14ac:dyDescent="0.2">
      <c r="A32" t="s">
        <v>36</v>
      </c>
      <c r="B32" t="s">
        <v>26</v>
      </c>
      <c r="C32" t="s">
        <v>2</v>
      </c>
      <c r="D32" t="s">
        <v>15</v>
      </c>
      <c r="E32">
        <v>9.3000000000000007</v>
      </c>
      <c r="F32" s="4">
        <v>10.6944</v>
      </c>
      <c r="G32">
        <v>0.88790000000000002</v>
      </c>
      <c r="H32">
        <v>0.76600000000000001</v>
      </c>
      <c r="I32">
        <v>5.6489999999999999E-2</v>
      </c>
      <c r="J32" s="8">
        <v>6.6666999999999996</v>
      </c>
      <c r="K32">
        <v>0.90388999999999997</v>
      </c>
    </row>
    <row r="33" spans="1:11" x14ac:dyDescent="0.2">
      <c r="A33" t="s">
        <v>37</v>
      </c>
      <c r="B33" t="s">
        <v>26</v>
      </c>
      <c r="C33" t="s">
        <v>2</v>
      </c>
      <c r="D33" t="s">
        <v>3</v>
      </c>
      <c r="E33">
        <v>7.3</v>
      </c>
      <c r="F33" s="4">
        <v>12.398400000000001</v>
      </c>
      <c r="G33">
        <v>1.1383099999999999</v>
      </c>
      <c r="H33">
        <v>0.92156000000000005</v>
      </c>
      <c r="I33">
        <v>6.6430000000000003E-2</v>
      </c>
      <c r="J33" s="8">
        <v>7.2222</v>
      </c>
      <c r="K33">
        <v>1.0680000000000001</v>
      </c>
    </row>
    <row r="34" spans="1:11" x14ac:dyDescent="0.2">
      <c r="A34" t="s">
        <v>38</v>
      </c>
      <c r="B34" t="s">
        <v>26</v>
      </c>
      <c r="C34" t="s">
        <v>2</v>
      </c>
      <c r="D34" t="s">
        <v>3</v>
      </c>
      <c r="E34">
        <v>7.6</v>
      </c>
      <c r="F34" s="4">
        <v>12.093299999999999</v>
      </c>
      <c r="G34">
        <v>1.34826</v>
      </c>
      <c r="H34">
        <v>0.88892000000000004</v>
      </c>
      <c r="I34">
        <v>5.9020000000000003E-2</v>
      </c>
      <c r="J34" s="8">
        <v>7.1</v>
      </c>
      <c r="K34">
        <v>0.99360000000000004</v>
      </c>
    </row>
    <row r="35" spans="1:11" x14ac:dyDescent="0.2">
      <c r="A35" t="s">
        <v>39</v>
      </c>
      <c r="B35" t="s">
        <v>26</v>
      </c>
      <c r="C35" t="s">
        <v>2</v>
      </c>
      <c r="D35" t="s">
        <v>3</v>
      </c>
      <c r="E35">
        <v>8</v>
      </c>
      <c r="F35" s="4">
        <v>11.845499999999999</v>
      </c>
      <c r="G35">
        <v>1.1263700000000001</v>
      </c>
      <c r="H35">
        <v>0.93159999999999998</v>
      </c>
      <c r="I35">
        <v>6.9430000000000006E-2</v>
      </c>
      <c r="J35" s="8">
        <v>7.5556000000000001</v>
      </c>
      <c r="K35">
        <v>1.1767799999999999</v>
      </c>
    </row>
    <row r="36" spans="1:11" x14ac:dyDescent="0.2">
      <c r="A36" t="s">
        <v>40</v>
      </c>
      <c r="B36" t="s">
        <v>26</v>
      </c>
      <c r="C36" t="s">
        <v>2</v>
      </c>
      <c r="D36" t="s">
        <v>3</v>
      </c>
      <c r="E36">
        <v>8.3000000000000007</v>
      </c>
      <c r="F36" s="4">
        <v>13.521000000000001</v>
      </c>
      <c r="G36">
        <v>1.15289</v>
      </c>
      <c r="H36">
        <v>0.97643999999999997</v>
      </c>
      <c r="I36">
        <v>6.7650000000000002E-2</v>
      </c>
      <c r="J36" s="8">
        <v>7.9</v>
      </c>
      <c r="K36">
        <v>1.1127</v>
      </c>
    </row>
    <row r="37" spans="1:11" x14ac:dyDescent="0.2">
      <c r="A37" t="s">
        <v>41</v>
      </c>
      <c r="B37" t="s">
        <v>26</v>
      </c>
      <c r="C37" t="s">
        <v>2</v>
      </c>
      <c r="D37" t="s">
        <v>3</v>
      </c>
      <c r="E37">
        <v>7.1</v>
      </c>
      <c r="F37" s="4">
        <v>12.4</v>
      </c>
      <c r="G37">
        <v>1.40103</v>
      </c>
      <c r="H37">
        <v>0.85058</v>
      </c>
      <c r="I37">
        <v>6.019E-2</v>
      </c>
      <c r="J37" s="8">
        <v>7.1</v>
      </c>
      <c r="K37">
        <v>1.0219</v>
      </c>
    </row>
    <row r="38" spans="1:11" x14ac:dyDescent="0.2">
      <c r="A38" t="s">
        <v>42</v>
      </c>
      <c r="B38" t="s">
        <v>26</v>
      </c>
      <c r="C38" t="s">
        <v>2</v>
      </c>
      <c r="D38" t="s">
        <v>3</v>
      </c>
      <c r="E38">
        <v>7.5</v>
      </c>
      <c r="F38" s="4">
        <v>11.0494</v>
      </c>
      <c r="G38">
        <v>0.89986999999999995</v>
      </c>
      <c r="H38">
        <v>0.90720000000000001</v>
      </c>
      <c r="I38">
        <v>6.0199999999999997E-2</v>
      </c>
      <c r="J38" s="8">
        <v>7.2</v>
      </c>
      <c r="K38">
        <v>1.0307999999999999</v>
      </c>
    </row>
    <row r="39" spans="1:11" x14ac:dyDescent="0.2">
      <c r="A39" t="s">
        <v>43</v>
      </c>
      <c r="B39" t="s">
        <v>26</v>
      </c>
      <c r="C39" t="s">
        <v>2</v>
      </c>
      <c r="D39" t="s">
        <v>15</v>
      </c>
      <c r="E39">
        <v>9</v>
      </c>
      <c r="F39" s="4">
        <v>9.5059000000000005</v>
      </c>
      <c r="G39">
        <v>0.88651999999999997</v>
      </c>
      <c r="H39">
        <v>0.80298999999999998</v>
      </c>
      <c r="I39">
        <v>5.5480000000000002E-2</v>
      </c>
      <c r="J39" s="8">
        <v>6.125</v>
      </c>
      <c r="K39">
        <v>0.87375000000000003</v>
      </c>
    </row>
    <row r="40" spans="1:11" x14ac:dyDescent="0.2">
      <c r="A40" t="s">
        <v>44</v>
      </c>
      <c r="B40" t="s">
        <v>26</v>
      </c>
      <c r="C40" t="s">
        <v>2</v>
      </c>
      <c r="D40" t="s">
        <v>15</v>
      </c>
      <c r="E40">
        <v>8.8000000000000007</v>
      </c>
      <c r="F40" s="4">
        <v>10.2559</v>
      </c>
      <c r="G40">
        <v>0.76873000000000002</v>
      </c>
      <c r="H40">
        <v>0.82493000000000005</v>
      </c>
      <c r="I40">
        <v>6.6040000000000001E-2</v>
      </c>
      <c r="J40" s="8">
        <v>6.375</v>
      </c>
      <c r="K40">
        <v>1.0175000000000001</v>
      </c>
    </row>
    <row r="41" spans="1:11" x14ac:dyDescent="0.2">
      <c r="A41" t="s">
        <v>45</v>
      </c>
      <c r="B41" t="s">
        <v>26</v>
      </c>
      <c r="C41" t="s">
        <v>2</v>
      </c>
      <c r="D41" t="s">
        <v>15</v>
      </c>
      <c r="E41">
        <v>8.6999999999999993</v>
      </c>
      <c r="F41" s="4">
        <v>10.938700000000001</v>
      </c>
      <c r="G41">
        <v>0.89539000000000002</v>
      </c>
      <c r="H41">
        <v>0.82745000000000002</v>
      </c>
      <c r="I41">
        <v>4.5420000000000002E-2</v>
      </c>
      <c r="J41" s="8">
        <v>6.5</v>
      </c>
      <c r="K41">
        <v>0.81259999999999999</v>
      </c>
    </row>
    <row r="42" spans="1:11" x14ac:dyDescent="0.2">
      <c r="A42" t="s">
        <v>46</v>
      </c>
      <c r="B42" t="s">
        <v>26</v>
      </c>
      <c r="C42" t="s">
        <v>2</v>
      </c>
      <c r="D42" t="s">
        <v>15</v>
      </c>
      <c r="E42">
        <v>8.4</v>
      </c>
      <c r="F42" s="4">
        <v>8.7063000000000006</v>
      </c>
      <c r="G42">
        <v>0.84592999999999996</v>
      </c>
      <c r="H42">
        <v>0.65983999999999998</v>
      </c>
      <c r="I42">
        <v>4.632E-2</v>
      </c>
      <c r="J42" s="8">
        <v>5.1111000000000004</v>
      </c>
      <c r="K42">
        <v>0.74356</v>
      </c>
    </row>
    <row r="43" spans="1:11" x14ac:dyDescent="0.2">
      <c r="A43" t="s">
        <v>47</v>
      </c>
      <c r="B43" t="s">
        <v>26</v>
      </c>
      <c r="C43" t="s">
        <v>2</v>
      </c>
      <c r="D43" t="s">
        <v>15</v>
      </c>
      <c r="E43">
        <v>9</v>
      </c>
      <c r="F43" s="4">
        <v>10.1541</v>
      </c>
      <c r="G43">
        <v>1.1232</v>
      </c>
      <c r="H43">
        <v>0.80940000000000001</v>
      </c>
      <c r="I43">
        <v>5.638E-2</v>
      </c>
      <c r="J43" s="8">
        <v>6</v>
      </c>
      <c r="K43">
        <v>0.90644000000000002</v>
      </c>
    </row>
    <row r="44" spans="1:11" x14ac:dyDescent="0.2">
      <c r="A44" t="s">
        <v>48</v>
      </c>
      <c r="B44" t="s">
        <v>26</v>
      </c>
      <c r="C44" t="s">
        <v>2</v>
      </c>
      <c r="D44" t="s">
        <v>15</v>
      </c>
      <c r="E44">
        <v>8</v>
      </c>
      <c r="F44" s="4">
        <v>9.4185999999999996</v>
      </c>
      <c r="G44">
        <v>0.65466999999999997</v>
      </c>
      <c r="H44">
        <v>0.78734000000000004</v>
      </c>
      <c r="I44">
        <v>5.8310000000000001E-2</v>
      </c>
      <c r="J44" s="8">
        <v>5.8888999999999996</v>
      </c>
      <c r="K44">
        <v>0.96867000000000003</v>
      </c>
    </row>
    <row r="45" spans="1:11" x14ac:dyDescent="0.2">
      <c r="A45" t="s">
        <v>49</v>
      </c>
      <c r="B45" t="s">
        <v>50</v>
      </c>
      <c r="C45" t="s">
        <v>2</v>
      </c>
      <c r="D45" t="s">
        <v>3</v>
      </c>
      <c r="E45">
        <v>6.8</v>
      </c>
      <c r="F45" s="5">
        <v>11.2073</v>
      </c>
      <c r="G45">
        <v>1.1351</v>
      </c>
      <c r="H45">
        <v>0.72828000000000004</v>
      </c>
      <c r="I45" t="s">
        <v>6</v>
      </c>
      <c r="J45" s="9">
        <v>6.3</v>
      </c>
      <c r="K45" t="s">
        <v>6</v>
      </c>
    </row>
    <row r="46" spans="1:11" x14ac:dyDescent="0.2">
      <c r="A46" t="s">
        <v>51</v>
      </c>
      <c r="B46" t="s">
        <v>50</v>
      </c>
      <c r="C46" t="s">
        <v>2</v>
      </c>
      <c r="D46" t="s">
        <v>3</v>
      </c>
      <c r="E46">
        <v>7.3</v>
      </c>
      <c r="F46" s="5">
        <v>11.0579</v>
      </c>
      <c r="G46">
        <v>1.10605</v>
      </c>
      <c r="H46">
        <v>0.76983000000000001</v>
      </c>
      <c r="I46">
        <v>1.5310000000000001E-2</v>
      </c>
      <c r="J46" s="9">
        <v>6.7</v>
      </c>
      <c r="K46">
        <v>0.3014</v>
      </c>
    </row>
    <row r="47" spans="1:11" x14ac:dyDescent="0.2">
      <c r="A47" t="s">
        <v>52</v>
      </c>
      <c r="B47" t="s">
        <v>50</v>
      </c>
      <c r="C47" t="s">
        <v>2</v>
      </c>
      <c r="D47" t="s">
        <v>3</v>
      </c>
      <c r="E47">
        <v>6.5</v>
      </c>
      <c r="F47" s="5">
        <v>11.5245</v>
      </c>
      <c r="G47">
        <v>0.47399000000000002</v>
      </c>
      <c r="H47">
        <v>0.78786999999999996</v>
      </c>
      <c r="I47">
        <v>5.1970000000000002E-2</v>
      </c>
      <c r="J47" s="9">
        <v>6.3333000000000004</v>
      </c>
      <c r="K47">
        <v>0.93132999999999999</v>
      </c>
    </row>
    <row r="48" spans="1:11" x14ac:dyDescent="0.2">
      <c r="A48" t="s">
        <v>53</v>
      </c>
      <c r="B48" t="s">
        <v>50</v>
      </c>
      <c r="C48" t="s">
        <v>2</v>
      </c>
      <c r="D48" t="s">
        <v>3</v>
      </c>
      <c r="E48">
        <v>8.4</v>
      </c>
      <c r="F48" s="5">
        <v>13.085000000000001</v>
      </c>
      <c r="G48">
        <v>1.1749499999999999</v>
      </c>
      <c r="H48">
        <v>0.90744000000000002</v>
      </c>
      <c r="I48">
        <v>5.4199999999999998E-2</v>
      </c>
      <c r="J48" s="9">
        <v>7.6</v>
      </c>
      <c r="K48">
        <v>1.0992999999999999</v>
      </c>
    </row>
    <row r="49" spans="1:11" x14ac:dyDescent="0.2">
      <c r="A49" t="s">
        <v>54</v>
      </c>
      <c r="B49" t="s">
        <v>50</v>
      </c>
      <c r="C49" t="s">
        <v>2</v>
      </c>
      <c r="D49" t="s">
        <v>3</v>
      </c>
      <c r="E49">
        <v>6.9</v>
      </c>
      <c r="F49" s="5">
        <v>10.9091</v>
      </c>
      <c r="G49">
        <v>1.0498099999999999</v>
      </c>
      <c r="H49">
        <v>0.84482999999999997</v>
      </c>
      <c r="I49">
        <v>5.2589999999999998E-2</v>
      </c>
      <c r="J49" s="9">
        <v>6.3</v>
      </c>
      <c r="K49">
        <v>0.86219999999999997</v>
      </c>
    </row>
    <row r="50" spans="1:11" x14ac:dyDescent="0.2">
      <c r="A50" t="s">
        <v>55</v>
      </c>
      <c r="B50" t="s">
        <v>50</v>
      </c>
      <c r="C50" t="s">
        <v>2</v>
      </c>
      <c r="D50" t="s">
        <v>3</v>
      </c>
      <c r="E50">
        <v>6.1</v>
      </c>
      <c r="F50" s="5">
        <v>9.7355999999999998</v>
      </c>
      <c r="G50">
        <v>0.90290000000000004</v>
      </c>
      <c r="H50">
        <v>0.65534999999999999</v>
      </c>
      <c r="I50">
        <v>3.6130000000000002E-2</v>
      </c>
      <c r="J50" s="9">
        <v>5.0999999999999996</v>
      </c>
      <c r="K50">
        <v>0.68300000000000005</v>
      </c>
    </row>
    <row r="51" spans="1:11" x14ac:dyDescent="0.2">
      <c r="A51" t="s">
        <v>56</v>
      </c>
      <c r="B51" t="s">
        <v>50</v>
      </c>
      <c r="C51" t="s">
        <v>2</v>
      </c>
      <c r="D51" t="s">
        <v>3</v>
      </c>
      <c r="E51">
        <v>7.6</v>
      </c>
      <c r="F51" s="5">
        <v>14.6425</v>
      </c>
      <c r="G51">
        <v>1.1859500000000001</v>
      </c>
      <c r="H51">
        <v>0.79235999999999995</v>
      </c>
      <c r="I51">
        <v>4.9500000000000002E-2</v>
      </c>
      <c r="J51" s="9">
        <v>7.1</v>
      </c>
      <c r="K51">
        <v>0.93569999999999998</v>
      </c>
    </row>
    <row r="52" spans="1:11" x14ac:dyDescent="0.2">
      <c r="A52" t="s">
        <v>57</v>
      </c>
      <c r="B52" t="s">
        <v>50</v>
      </c>
      <c r="C52" t="s">
        <v>2</v>
      </c>
      <c r="D52" t="s">
        <v>3</v>
      </c>
      <c r="E52">
        <v>7.6</v>
      </c>
      <c r="F52" s="5">
        <v>12.089600000000001</v>
      </c>
      <c r="G52">
        <v>0.86889000000000005</v>
      </c>
      <c r="H52">
        <v>0.85824</v>
      </c>
      <c r="I52">
        <v>4.9079999999999999E-2</v>
      </c>
      <c r="J52" s="9">
        <v>7.2</v>
      </c>
      <c r="K52">
        <v>0.92600000000000005</v>
      </c>
    </row>
    <row r="53" spans="1:11" x14ac:dyDescent="0.2">
      <c r="A53" t="s">
        <v>58</v>
      </c>
      <c r="B53" t="s">
        <v>50</v>
      </c>
      <c r="C53" t="s">
        <v>2</v>
      </c>
      <c r="D53" t="s">
        <v>3</v>
      </c>
      <c r="E53">
        <v>8.1999999999999993</v>
      </c>
      <c r="F53" s="5">
        <v>12.4155</v>
      </c>
      <c r="G53">
        <v>1.42852</v>
      </c>
      <c r="H53">
        <v>0.87187999999999999</v>
      </c>
      <c r="I53">
        <v>5.4210000000000001E-2</v>
      </c>
      <c r="J53" s="9">
        <v>7.1</v>
      </c>
      <c r="K53">
        <v>1.0567</v>
      </c>
    </row>
    <row r="54" spans="1:11" x14ac:dyDescent="0.2">
      <c r="A54" t="s">
        <v>59</v>
      </c>
      <c r="B54" t="s">
        <v>50</v>
      </c>
      <c r="C54" t="s">
        <v>2</v>
      </c>
      <c r="D54" t="s">
        <v>3</v>
      </c>
      <c r="E54">
        <v>6.4</v>
      </c>
      <c r="F54" s="5">
        <v>9.9585000000000008</v>
      </c>
      <c r="G54" t="s">
        <v>6</v>
      </c>
      <c r="H54">
        <v>0.49940000000000001</v>
      </c>
      <c r="I54">
        <v>4.0210000000000003E-2</v>
      </c>
      <c r="J54" s="9">
        <v>4.4000000000000004</v>
      </c>
      <c r="K54">
        <v>0.7994</v>
      </c>
    </row>
    <row r="55" spans="1:11" x14ac:dyDescent="0.2">
      <c r="A55" t="s">
        <v>60</v>
      </c>
      <c r="B55" t="s">
        <v>50</v>
      </c>
      <c r="C55" t="s">
        <v>2</v>
      </c>
      <c r="D55" t="s">
        <v>15</v>
      </c>
      <c r="E55">
        <v>8.8000000000000007</v>
      </c>
      <c r="F55" s="5">
        <v>11.461499999999999</v>
      </c>
      <c r="G55">
        <v>1.11625</v>
      </c>
      <c r="H55">
        <v>0.86709999999999998</v>
      </c>
      <c r="I55">
        <v>5.9580000000000001E-2</v>
      </c>
      <c r="J55" s="9">
        <v>7.25</v>
      </c>
      <c r="K55">
        <v>1.1013299999999999</v>
      </c>
    </row>
    <row r="56" spans="1:11" x14ac:dyDescent="0.2">
      <c r="A56" t="s">
        <v>61</v>
      </c>
      <c r="B56" t="s">
        <v>50</v>
      </c>
      <c r="C56" t="s">
        <v>2</v>
      </c>
      <c r="D56" t="s">
        <v>15</v>
      </c>
      <c r="E56">
        <v>6.2</v>
      </c>
      <c r="F56" s="5">
        <v>12.2721</v>
      </c>
      <c r="G56">
        <v>1.49377</v>
      </c>
      <c r="H56">
        <v>0.85728000000000004</v>
      </c>
      <c r="I56">
        <v>6.2149999999999997E-2</v>
      </c>
      <c r="J56" s="9">
        <v>7.2222</v>
      </c>
      <c r="K56">
        <v>1.1178900000000001</v>
      </c>
    </row>
    <row r="57" spans="1:11" x14ac:dyDescent="0.2">
      <c r="A57" t="s">
        <v>62</v>
      </c>
      <c r="B57" t="s">
        <v>50</v>
      </c>
      <c r="C57" t="s">
        <v>2</v>
      </c>
      <c r="D57" t="s">
        <v>15</v>
      </c>
      <c r="E57">
        <v>6.8</v>
      </c>
      <c r="F57" s="5">
        <v>11.8378</v>
      </c>
      <c r="G57" t="s">
        <v>6</v>
      </c>
      <c r="H57" t="s">
        <v>6</v>
      </c>
      <c r="I57">
        <v>5.6899999999999999E-2</v>
      </c>
      <c r="J57" s="9" t="s">
        <v>6</v>
      </c>
      <c r="K57">
        <v>1.0383</v>
      </c>
    </row>
    <row r="58" spans="1:11" x14ac:dyDescent="0.2">
      <c r="A58" t="s">
        <v>63</v>
      </c>
      <c r="B58" t="s">
        <v>50</v>
      </c>
      <c r="C58" t="s">
        <v>2</v>
      </c>
      <c r="D58" t="s">
        <v>15</v>
      </c>
      <c r="E58">
        <v>7.3</v>
      </c>
      <c r="F58" s="5">
        <v>11.328900000000001</v>
      </c>
      <c r="G58">
        <v>0.78181999999999996</v>
      </c>
      <c r="H58">
        <v>0.58111999999999997</v>
      </c>
      <c r="I58">
        <v>5.781E-2</v>
      </c>
      <c r="J58" s="9">
        <v>6.4</v>
      </c>
      <c r="K58">
        <v>0.98650000000000004</v>
      </c>
    </row>
    <row r="59" spans="1:11" x14ac:dyDescent="0.2">
      <c r="A59" t="s">
        <v>64</v>
      </c>
      <c r="B59" t="s">
        <v>50</v>
      </c>
      <c r="C59" t="s">
        <v>2</v>
      </c>
      <c r="D59" t="s">
        <v>15</v>
      </c>
      <c r="E59">
        <v>6.9</v>
      </c>
      <c r="F59" s="5">
        <v>12.437900000000001</v>
      </c>
      <c r="G59">
        <v>2.89744</v>
      </c>
      <c r="H59">
        <v>0.87824999999999998</v>
      </c>
      <c r="I59">
        <v>5.7450000000000001E-2</v>
      </c>
      <c r="J59" s="9">
        <v>7.5</v>
      </c>
      <c r="K59">
        <v>1.0758799999999999</v>
      </c>
    </row>
    <row r="60" spans="1:11" x14ac:dyDescent="0.2">
      <c r="A60" t="s">
        <v>65</v>
      </c>
      <c r="B60" t="s">
        <v>50</v>
      </c>
      <c r="C60" t="s">
        <v>2</v>
      </c>
      <c r="D60" t="s">
        <v>15</v>
      </c>
      <c r="E60">
        <v>6.3</v>
      </c>
      <c r="F60" s="5">
        <v>11.684200000000001</v>
      </c>
      <c r="G60">
        <v>1.1814800000000001</v>
      </c>
      <c r="H60">
        <v>0.79193999999999998</v>
      </c>
      <c r="I60">
        <v>5.6710000000000003E-2</v>
      </c>
      <c r="J60" s="9">
        <v>6.7</v>
      </c>
      <c r="K60">
        <v>1.0760000000000001</v>
      </c>
    </row>
    <row r="61" spans="1:11" x14ac:dyDescent="0.2">
      <c r="A61" t="s">
        <v>66</v>
      </c>
      <c r="B61" t="s">
        <v>50</v>
      </c>
      <c r="C61" t="s">
        <v>2</v>
      </c>
      <c r="D61" t="s">
        <v>15</v>
      </c>
      <c r="E61">
        <v>8.1999999999999993</v>
      </c>
      <c r="F61" s="5">
        <v>12.983700000000001</v>
      </c>
      <c r="G61">
        <v>1.76813</v>
      </c>
      <c r="H61">
        <v>0.88200000000000001</v>
      </c>
      <c r="I61">
        <v>4.5440000000000001E-2</v>
      </c>
      <c r="J61" s="9">
        <v>7.5</v>
      </c>
      <c r="K61">
        <v>0.85089999999999999</v>
      </c>
    </row>
    <row r="62" spans="1:11" x14ac:dyDescent="0.2">
      <c r="A62" t="s">
        <v>67</v>
      </c>
      <c r="B62" t="s">
        <v>50</v>
      </c>
      <c r="C62" t="s">
        <v>2</v>
      </c>
      <c r="D62" t="s">
        <v>15</v>
      </c>
      <c r="E62">
        <v>7.3</v>
      </c>
      <c r="F62" s="5">
        <v>13.799899999999999</v>
      </c>
      <c r="G62">
        <v>0.97731999999999997</v>
      </c>
      <c r="H62">
        <v>0.88256000000000001</v>
      </c>
      <c r="I62">
        <v>5.8209999999999998E-2</v>
      </c>
      <c r="J62" s="9">
        <v>7.2222</v>
      </c>
      <c r="K62">
        <v>0.99333000000000005</v>
      </c>
    </row>
    <row r="63" spans="1:11" x14ac:dyDescent="0.2">
      <c r="A63" t="s">
        <v>68</v>
      </c>
      <c r="B63" t="s">
        <v>50</v>
      </c>
      <c r="C63" t="s">
        <v>2</v>
      </c>
      <c r="D63" t="s">
        <v>15</v>
      </c>
      <c r="E63">
        <v>6.4</v>
      </c>
      <c r="F63" s="5">
        <v>11.7158</v>
      </c>
      <c r="G63">
        <v>1.67648</v>
      </c>
      <c r="H63">
        <v>0.78480000000000005</v>
      </c>
      <c r="I63">
        <v>5.0040000000000001E-2</v>
      </c>
      <c r="J63" s="9">
        <v>7.2</v>
      </c>
      <c r="K63">
        <v>0.93010000000000004</v>
      </c>
    </row>
    <row r="64" spans="1:11" x14ac:dyDescent="0.2">
      <c r="A64" t="s">
        <v>69</v>
      </c>
      <c r="B64" t="s">
        <v>50</v>
      </c>
      <c r="C64" t="s">
        <v>2</v>
      </c>
      <c r="D64" t="s">
        <v>15</v>
      </c>
      <c r="E64">
        <v>5.9</v>
      </c>
      <c r="F64" s="5">
        <v>9.9022000000000006</v>
      </c>
      <c r="G64" t="s">
        <v>6</v>
      </c>
      <c r="H64">
        <v>0.68200000000000005</v>
      </c>
      <c r="I64">
        <v>5.6009999999999997E-2</v>
      </c>
      <c r="J64" s="9">
        <v>5.5</v>
      </c>
      <c r="K64">
        <v>0.99299999999999999</v>
      </c>
    </row>
    <row r="65" spans="1:11" x14ac:dyDescent="0.2">
      <c r="A65" s="2" t="s">
        <v>81</v>
      </c>
      <c r="B65" s="2" t="s">
        <v>1</v>
      </c>
      <c r="C65" s="2" t="s">
        <v>82</v>
      </c>
      <c r="D65" s="2" t="s">
        <v>3</v>
      </c>
      <c r="E65" s="2">
        <v>5.2</v>
      </c>
      <c r="F65" s="2">
        <v>12.8437</v>
      </c>
      <c r="G65" s="2">
        <v>1.4798800000000001</v>
      </c>
      <c r="H65" s="2">
        <v>0.44978000000000001</v>
      </c>
      <c r="I65" s="2">
        <v>3.2469999999999999E-2</v>
      </c>
      <c r="J65" s="2">
        <v>4.8888999999999996</v>
      </c>
      <c r="K65" s="2">
        <v>0.75510999999999995</v>
      </c>
    </row>
    <row r="66" spans="1:11" x14ac:dyDescent="0.2">
      <c r="A66" t="s">
        <v>83</v>
      </c>
      <c r="B66" t="s">
        <v>1</v>
      </c>
      <c r="C66" t="s">
        <v>82</v>
      </c>
      <c r="D66" t="s">
        <v>3</v>
      </c>
      <c r="E66">
        <v>7.1</v>
      </c>
      <c r="F66">
        <v>11.1381</v>
      </c>
      <c r="G66">
        <v>1.86385</v>
      </c>
      <c r="H66">
        <v>0.44016</v>
      </c>
      <c r="I66">
        <v>3.7670000000000002E-2</v>
      </c>
      <c r="J66">
        <v>5.6</v>
      </c>
      <c r="K66">
        <v>0.75490000000000002</v>
      </c>
    </row>
    <row r="67" spans="1:11" x14ac:dyDescent="0.2">
      <c r="A67" t="s">
        <v>84</v>
      </c>
      <c r="B67" t="s">
        <v>1</v>
      </c>
      <c r="C67" t="s">
        <v>82</v>
      </c>
      <c r="D67" t="s">
        <v>3</v>
      </c>
      <c r="E67">
        <v>4.8</v>
      </c>
      <c r="F67">
        <v>9.0113000000000003</v>
      </c>
      <c r="G67">
        <v>1.3864300000000001</v>
      </c>
      <c r="H67">
        <v>0.44623000000000002</v>
      </c>
      <c r="I67">
        <v>3.9210000000000002E-2</v>
      </c>
      <c r="J67">
        <v>5.4286000000000003</v>
      </c>
      <c r="K67">
        <v>0.85799999999999998</v>
      </c>
    </row>
    <row r="68" spans="1:11" x14ac:dyDescent="0.2">
      <c r="A68" t="s">
        <v>85</v>
      </c>
      <c r="B68" t="s">
        <v>1</v>
      </c>
      <c r="C68" t="s">
        <v>82</v>
      </c>
      <c r="D68" t="s">
        <v>3</v>
      </c>
      <c r="E68">
        <v>6.1</v>
      </c>
      <c r="F68">
        <v>11.2111</v>
      </c>
      <c r="G68">
        <v>0.94074999999999998</v>
      </c>
      <c r="H68">
        <v>0.47676000000000002</v>
      </c>
      <c r="I68">
        <v>3.2149999999999998E-2</v>
      </c>
      <c r="J68">
        <v>5.8</v>
      </c>
      <c r="K68">
        <v>0.74239999999999995</v>
      </c>
    </row>
    <row r="69" spans="1:11" x14ac:dyDescent="0.2">
      <c r="A69" t="s">
        <v>86</v>
      </c>
      <c r="B69" t="s">
        <v>1</v>
      </c>
      <c r="C69" t="s">
        <v>82</v>
      </c>
      <c r="D69" t="s">
        <v>3</v>
      </c>
      <c r="E69">
        <v>5.7</v>
      </c>
      <c r="F69">
        <v>10.552</v>
      </c>
      <c r="G69">
        <v>1.51532</v>
      </c>
      <c r="H69">
        <v>0.45200000000000001</v>
      </c>
      <c r="I69">
        <v>3.4669999999999999E-2</v>
      </c>
      <c r="J69">
        <v>5</v>
      </c>
      <c r="K69">
        <v>0.72233000000000003</v>
      </c>
    </row>
    <row r="70" spans="1:11" x14ac:dyDescent="0.2">
      <c r="A70" t="s">
        <v>87</v>
      </c>
      <c r="B70" t="s">
        <v>1</v>
      </c>
      <c r="C70" t="s">
        <v>82</v>
      </c>
      <c r="D70" t="s">
        <v>3</v>
      </c>
      <c r="E70">
        <v>5.9</v>
      </c>
      <c r="F70">
        <v>11.9857</v>
      </c>
      <c r="G70">
        <v>1.7536700000000001</v>
      </c>
      <c r="H70">
        <v>0.56340000000000001</v>
      </c>
      <c r="I70">
        <v>3.6819999999999999E-2</v>
      </c>
      <c r="J70">
        <v>6</v>
      </c>
      <c r="K70">
        <v>0.78339999999999999</v>
      </c>
    </row>
    <row r="71" spans="1:11" x14ac:dyDescent="0.2">
      <c r="A71" t="s">
        <v>88</v>
      </c>
      <c r="B71" t="s">
        <v>1</v>
      </c>
      <c r="C71" t="s">
        <v>82</v>
      </c>
      <c r="D71" t="s">
        <v>3</v>
      </c>
      <c r="E71">
        <v>6.4</v>
      </c>
      <c r="F71">
        <v>10.437799999999999</v>
      </c>
      <c r="G71" t="s">
        <v>6</v>
      </c>
      <c r="H71">
        <v>0.42327999999999999</v>
      </c>
      <c r="I71">
        <v>3.5630000000000002E-2</v>
      </c>
      <c r="J71">
        <v>5.2</v>
      </c>
      <c r="K71">
        <v>0.77629999999999999</v>
      </c>
    </row>
    <row r="72" spans="1:11" x14ac:dyDescent="0.2">
      <c r="A72" t="s">
        <v>89</v>
      </c>
      <c r="B72" t="s">
        <v>1</v>
      </c>
      <c r="C72" t="s">
        <v>82</v>
      </c>
      <c r="D72" t="s">
        <v>3</v>
      </c>
      <c r="E72">
        <v>5.7</v>
      </c>
      <c r="F72">
        <v>11.8825</v>
      </c>
      <c r="G72">
        <v>1.1338999999999999</v>
      </c>
      <c r="H72">
        <v>0.44427</v>
      </c>
      <c r="I72">
        <v>2.8240000000000001E-2</v>
      </c>
      <c r="J72">
        <v>5.4443999999999999</v>
      </c>
      <c r="K72">
        <v>0.64778000000000002</v>
      </c>
    </row>
    <row r="73" spans="1:11" x14ac:dyDescent="0.2">
      <c r="A73" t="s">
        <v>90</v>
      </c>
      <c r="B73" t="s">
        <v>1</v>
      </c>
      <c r="C73" t="s">
        <v>82</v>
      </c>
      <c r="D73" t="s">
        <v>3</v>
      </c>
      <c r="E73">
        <v>5.9</v>
      </c>
      <c r="F73">
        <v>11.3216</v>
      </c>
      <c r="G73">
        <v>1.9366399999999999</v>
      </c>
      <c r="H73">
        <v>0.50873999999999997</v>
      </c>
      <c r="I73">
        <v>3.2219999999999999E-2</v>
      </c>
      <c r="J73">
        <v>6.1</v>
      </c>
      <c r="K73">
        <v>0.69750000000000001</v>
      </c>
    </row>
    <row r="74" spans="1:11" x14ac:dyDescent="0.2">
      <c r="A74" t="s">
        <v>91</v>
      </c>
      <c r="B74" t="s">
        <v>1</v>
      </c>
      <c r="C74" t="s">
        <v>82</v>
      </c>
      <c r="D74" t="s">
        <v>15</v>
      </c>
      <c r="E74">
        <v>6.7</v>
      </c>
      <c r="F74">
        <v>5.2427000000000001</v>
      </c>
      <c r="G74">
        <v>0.49284</v>
      </c>
      <c r="H74">
        <v>0.3543</v>
      </c>
      <c r="I74">
        <v>1.1650000000000001E-2</v>
      </c>
      <c r="J74">
        <v>3</v>
      </c>
      <c r="K74">
        <v>0.26650000000000001</v>
      </c>
    </row>
    <row r="75" spans="1:11" x14ac:dyDescent="0.2">
      <c r="A75" t="s">
        <v>92</v>
      </c>
      <c r="B75" t="s">
        <v>1</v>
      </c>
      <c r="C75" t="s">
        <v>82</v>
      </c>
      <c r="D75" t="s">
        <v>15</v>
      </c>
      <c r="E75">
        <v>7.3</v>
      </c>
      <c r="F75">
        <v>5.0726000000000004</v>
      </c>
      <c r="G75">
        <v>0.68035000000000001</v>
      </c>
      <c r="H75">
        <v>0.28372999999999998</v>
      </c>
      <c r="I75">
        <v>1.9290000000000002E-2</v>
      </c>
      <c r="J75">
        <v>2.3332999999999999</v>
      </c>
      <c r="K75">
        <v>0.39367000000000002</v>
      </c>
    </row>
    <row r="76" spans="1:11" x14ac:dyDescent="0.2">
      <c r="A76" t="s">
        <v>93</v>
      </c>
      <c r="B76" t="s">
        <v>1</v>
      </c>
      <c r="C76" t="s">
        <v>82</v>
      </c>
      <c r="D76" t="s">
        <v>15</v>
      </c>
      <c r="E76">
        <v>5.6</v>
      </c>
      <c r="F76">
        <v>6.6506999999999996</v>
      </c>
      <c r="G76">
        <v>0.75468000000000002</v>
      </c>
      <c r="H76">
        <v>0.32008999999999999</v>
      </c>
      <c r="I76">
        <v>2.4910000000000002E-2</v>
      </c>
      <c r="J76">
        <v>3.625</v>
      </c>
      <c r="K76">
        <v>0.52437999999999996</v>
      </c>
    </row>
    <row r="77" spans="1:11" x14ac:dyDescent="0.2">
      <c r="A77" t="s">
        <v>94</v>
      </c>
      <c r="B77" t="s">
        <v>1</v>
      </c>
      <c r="C77" t="s">
        <v>82</v>
      </c>
      <c r="D77" t="s">
        <v>15</v>
      </c>
      <c r="E77">
        <v>6.3</v>
      </c>
      <c r="F77">
        <v>6.2401999999999997</v>
      </c>
      <c r="G77">
        <v>1.16567</v>
      </c>
      <c r="H77">
        <v>0.26473000000000002</v>
      </c>
      <c r="I77">
        <v>2.707E-2</v>
      </c>
      <c r="J77">
        <v>3.6667000000000001</v>
      </c>
      <c r="K77">
        <v>0.51166999999999996</v>
      </c>
    </row>
    <row r="78" spans="1:11" x14ac:dyDescent="0.2">
      <c r="A78" t="s">
        <v>95</v>
      </c>
      <c r="B78" t="s">
        <v>1</v>
      </c>
      <c r="C78" t="s">
        <v>82</v>
      </c>
      <c r="D78" t="s">
        <v>15</v>
      </c>
      <c r="E78">
        <v>6</v>
      </c>
      <c r="F78">
        <v>6.9577999999999998</v>
      </c>
      <c r="G78">
        <v>0.84911999999999999</v>
      </c>
      <c r="H78">
        <v>0.44067000000000001</v>
      </c>
      <c r="I78">
        <v>1.209E-2</v>
      </c>
      <c r="J78">
        <v>3.7</v>
      </c>
      <c r="K78">
        <v>0.2964</v>
      </c>
    </row>
    <row r="79" spans="1:11" x14ac:dyDescent="0.2">
      <c r="A79" t="s">
        <v>96</v>
      </c>
      <c r="B79" t="s">
        <v>1</v>
      </c>
      <c r="C79" t="s">
        <v>82</v>
      </c>
      <c r="D79" t="s">
        <v>15</v>
      </c>
      <c r="E79">
        <v>5.2</v>
      </c>
      <c r="F79">
        <v>6.5972999999999997</v>
      </c>
      <c r="G79">
        <v>0.83545000000000003</v>
      </c>
      <c r="H79">
        <v>0.40788000000000002</v>
      </c>
      <c r="I79">
        <v>1.6729999999999998E-2</v>
      </c>
      <c r="J79">
        <v>3.25</v>
      </c>
      <c r="K79">
        <v>0.36063000000000001</v>
      </c>
    </row>
    <row r="80" spans="1:11" x14ac:dyDescent="0.2">
      <c r="A80" t="s">
        <v>97</v>
      </c>
      <c r="B80" t="s">
        <v>1</v>
      </c>
      <c r="C80" t="s">
        <v>82</v>
      </c>
      <c r="D80" t="s">
        <v>15</v>
      </c>
      <c r="E80">
        <v>6.2</v>
      </c>
      <c r="F80">
        <v>6.3207000000000004</v>
      </c>
      <c r="G80" t="s">
        <v>6</v>
      </c>
      <c r="H80">
        <v>0.314</v>
      </c>
      <c r="I80">
        <v>1.822E-2</v>
      </c>
      <c r="J80">
        <v>3.3332999999999999</v>
      </c>
      <c r="K80">
        <v>0.44122</v>
      </c>
    </row>
    <row r="81" spans="1:11" x14ac:dyDescent="0.2">
      <c r="A81" t="s">
        <v>98</v>
      </c>
      <c r="B81" t="s">
        <v>1</v>
      </c>
      <c r="C81" t="s">
        <v>82</v>
      </c>
      <c r="D81" t="s">
        <v>15</v>
      </c>
      <c r="E81">
        <v>6.4</v>
      </c>
      <c r="F81">
        <v>5.3887</v>
      </c>
      <c r="G81">
        <v>0.59999000000000002</v>
      </c>
      <c r="H81">
        <v>0.24778</v>
      </c>
      <c r="I81">
        <v>1.5129999999999999E-2</v>
      </c>
      <c r="J81">
        <v>2.75</v>
      </c>
      <c r="K81">
        <v>0.37075000000000002</v>
      </c>
    </row>
    <row r="82" spans="1:11" x14ac:dyDescent="0.2">
      <c r="A82" t="s">
        <v>99</v>
      </c>
      <c r="B82" t="s">
        <v>1</v>
      </c>
      <c r="C82" t="s">
        <v>82</v>
      </c>
      <c r="D82" t="s">
        <v>15</v>
      </c>
      <c r="E82">
        <v>6.9</v>
      </c>
      <c r="F82">
        <v>5.9158999999999997</v>
      </c>
      <c r="G82">
        <v>0.67020000000000002</v>
      </c>
      <c r="H82">
        <v>0.28215000000000001</v>
      </c>
      <c r="I82">
        <v>1.308E-2</v>
      </c>
      <c r="J82">
        <v>3.3</v>
      </c>
      <c r="K82">
        <v>0.31369999999999998</v>
      </c>
    </row>
    <row r="83" spans="1:11" x14ac:dyDescent="0.2">
      <c r="A83" t="s">
        <v>100</v>
      </c>
      <c r="B83" t="s">
        <v>1</v>
      </c>
      <c r="C83" t="s">
        <v>82</v>
      </c>
      <c r="D83" t="s">
        <v>15</v>
      </c>
      <c r="E83">
        <v>5.4</v>
      </c>
      <c r="F83">
        <v>4.5513000000000003</v>
      </c>
      <c r="G83">
        <v>0.38030999999999998</v>
      </c>
      <c r="H83">
        <v>0.31147000000000002</v>
      </c>
      <c r="I83">
        <v>1.1259999999999999E-2</v>
      </c>
      <c r="J83">
        <v>2.6667000000000001</v>
      </c>
      <c r="K83">
        <v>0.25244</v>
      </c>
    </row>
    <row r="84" spans="1:11" x14ac:dyDescent="0.2">
      <c r="A84" t="s">
        <v>101</v>
      </c>
      <c r="B84" t="s">
        <v>26</v>
      </c>
      <c r="C84" t="s">
        <v>82</v>
      </c>
      <c r="D84" t="s">
        <v>3</v>
      </c>
      <c r="E84">
        <v>9.5</v>
      </c>
      <c r="F84">
        <v>17.1646</v>
      </c>
      <c r="G84">
        <v>2.4362499999999998</v>
      </c>
      <c r="H84">
        <v>0.66888999999999998</v>
      </c>
      <c r="I84">
        <v>5.6169999999999998E-2</v>
      </c>
      <c r="J84">
        <v>7.7778</v>
      </c>
      <c r="K84">
        <v>1.163</v>
      </c>
    </row>
    <row r="85" spans="1:11" x14ac:dyDescent="0.2">
      <c r="A85" t="s">
        <v>102</v>
      </c>
      <c r="B85" t="s">
        <v>26</v>
      </c>
      <c r="C85" t="s">
        <v>82</v>
      </c>
      <c r="D85" t="s">
        <v>3</v>
      </c>
      <c r="E85">
        <v>9</v>
      </c>
      <c r="F85">
        <v>16.3994</v>
      </c>
      <c r="G85">
        <v>2.1878000000000002</v>
      </c>
      <c r="H85">
        <v>0.63048000000000004</v>
      </c>
      <c r="I85">
        <v>4.1410000000000002E-2</v>
      </c>
      <c r="J85">
        <v>7.4</v>
      </c>
      <c r="K85">
        <v>0.90410000000000001</v>
      </c>
    </row>
    <row r="86" spans="1:11" x14ac:dyDescent="0.2">
      <c r="A86" t="s">
        <v>103</v>
      </c>
      <c r="B86" t="s">
        <v>26</v>
      </c>
      <c r="C86" t="s">
        <v>82</v>
      </c>
      <c r="D86" t="s">
        <v>3</v>
      </c>
      <c r="E86">
        <v>8.4</v>
      </c>
      <c r="F86">
        <v>14.880100000000001</v>
      </c>
      <c r="G86">
        <v>2.02488</v>
      </c>
      <c r="H86">
        <v>0.53888000000000003</v>
      </c>
      <c r="I86">
        <v>3.7179999999999998E-2</v>
      </c>
      <c r="J86">
        <v>6.4</v>
      </c>
      <c r="K86">
        <v>0.86460000000000004</v>
      </c>
    </row>
    <row r="87" spans="1:11" x14ac:dyDescent="0.2">
      <c r="A87" t="s">
        <v>104</v>
      </c>
      <c r="B87" t="s">
        <v>26</v>
      </c>
      <c r="C87" t="s">
        <v>82</v>
      </c>
      <c r="D87" t="s">
        <v>3</v>
      </c>
      <c r="E87">
        <v>8.8000000000000007</v>
      </c>
      <c r="F87">
        <v>16.7165</v>
      </c>
      <c r="G87">
        <v>2.7320600000000002</v>
      </c>
      <c r="H87">
        <v>0.66424000000000005</v>
      </c>
      <c r="I87">
        <v>4.6969999999999998E-2</v>
      </c>
      <c r="J87">
        <v>7.6</v>
      </c>
      <c r="K87">
        <v>1.0166999999999999</v>
      </c>
    </row>
    <row r="88" spans="1:11" x14ac:dyDescent="0.2">
      <c r="A88" t="s">
        <v>105</v>
      </c>
      <c r="B88" t="s">
        <v>26</v>
      </c>
      <c r="C88" t="s">
        <v>82</v>
      </c>
      <c r="D88" t="s">
        <v>3</v>
      </c>
      <c r="E88">
        <v>8.8000000000000007</v>
      </c>
      <c r="F88">
        <v>16.319800000000001</v>
      </c>
      <c r="G88">
        <v>1.9705699999999999</v>
      </c>
      <c r="H88">
        <v>0.60297999999999996</v>
      </c>
      <c r="I88">
        <v>4.589E-2</v>
      </c>
      <c r="J88">
        <v>7.3</v>
      </c>
      <c r="K88">
        <v>0.99760000000000004</v>
      </c>
    </row>
    <row r="89" spans="1:11" x14ac:dyDescent="0.2">
      <c r="A89" t="s">
        <v>106</v>
      </c>
      <c r="B89" t="s">
        <v>26</v>
      </c>
      <c r="C89" t="s">
        <v>82</v>
      </c>
      <c r="D89" t="s">
        <v>3</v>
      </c>
      <c r="E89">
        <v>8.6999999999999993</v>
      </c>
      <c r="F89">
        <v>17.167200000000001</v>
      </c>
      <c r="G89">
        <v>2.2185800000000002</v>
      </c>
      <c r="H89">
        <v>0.70609999999999995</v>
      </c>
      <c r="I89">
        <v>5.0700000000000002E-2</v>
      </c>
      <c r="J89">
        <v>7.6666999999999996</v>
      </c>
      <c r="K89">
        <v>1.1291100000000001</v>
      </c>
    </row>
    <row r="90" spans="1:11" x14ac:dyDescent="0.2">
      <c r="A90" t="s">
        <v>107</v>
      </c>
      <c r="B90" t="s">
        <v>26</v>
      </c>
      <c r="C90" t="s">
        <v>82</v>
      </c>
      <c r="D90" t="s">
        <v>15</v>
      </c>
      <c r="E90">
        <v>8.6</v>
      </c>
      <c r="F90">
        <v>10.467700000000001</v>
      </c>
      <c r="G90">
        <v>1.60188</v>
      </c>
      <c r="H90">
        <v>0.65110000000000001</v>
      </c>
      <c r="I90">
        <v>4.1300000000000003E-2</v>
      </c>
      <c r="J90">
        <v>5.6666999999999996</v>
      </c>
      <c r="K90">
        <v>0.84455999999999998</v>
      </c>
    </row>
    <row r="91" spans="1:11" x14ac:dyDescent="0.2">
      <c r="A91" t="s">
        <v>108</v>
      </c>
      <c r="B91" t="s">
        <v>26</v>
      </c>
      <c r="C91" t="s">
        <v>82</v>
      </c>
      <c r="D91" t="s">
        <v>15</v>
      </c>
      <c r="E91">
        <v>8.6999999999999993</v>
      </c>
      <c r="F91">
        <v>10.3756</v>
      </c>
      <c r="G91">
        <v>1.43706</v>
      </c>
      <c r="H91">
        <v>0.55350999999999995</v>
      </c>
      <c r="I91">
        <v>3.8949999999999999E-2</v>
      </c>
      <c r="J91">
        <v>5.7778</v>
      </c>
      <c r="K91">
        <v>0.86177999999999999</v>
      </c>
    </row>
    <row r="92" spans="1:11" x14ac:dyDescent="0.2">
      <c r="A92" t="s">
        <v>109</v>
      </c>
      <c r="B92" t="s">
        <v>26</v>
      </c>
      <c r="C92" t="s">
        <v>82</v>
      </c>
      <c r="D92" t="s">
        <v>15</v>
      </c>
      <c r="E92">
        <v>8.9</v>
      </c>
      <c r="F92">
        <v>10.0558</v>
      </c>
      <c r="G92">
        <v>1.0556000000000001</v>
      </c>
      <c r="H92">
        <v>0.45500000000000002</v>
      </c>
      <c r="I92">
        <v>3.823E-2</v>
      </c>
      <c r="J92">
        <v>5.5556000000000001</v>
      </c>
      <c r="K92">
        <v>0.79644000000000004</v>
      </c>
    </row>
    <row r="93" spans="1:11" x14ac:dyDescent="0.2">
      <c r="A93" t="s">
        <v>110</v>
      </c>
      <c r="B93" t="s">
        <v>26</v>
      </c>
      <c r="C93" t="s">
        <v>82</v>
      </c>
      <c r="D93" t="s">
        <v>15</v>
      </c>
      <c r="E93">
        <v>8.4</v>
      </c>
      <c r="F93">
        <v>12.8172</v>
      </c>
      <c r="G93">
        <v>1.64266</v>
      </c>
      <c r="H93">
        <v>0.49937999999999999</v>
      </c>
      <c r="I93">
        <v>3.8269999999999998E-2</v>
      </c>
      <c r="J93">
        <v>6.25</v>
      </c>
      <c r="K93">
        <v>0.80237999999999998</v>
      </c>
    </row>
    <row r="94" spans="1:11" x14ac:dyDescent="0.2">
      <c r="A94" t="s">
        <v>111</v>
      </c>
      <c r="B94" t="s">
        <v>26</v>
      </c>
      <c r="C94" t="s">
        <v>82</v>
      </c>
      <c r="D94" t="s">
        <v>15</v>
      </c>
      <c r="E94">
        <v>7.6</v>
      </c>
      <c r="F94">
        <v>10.853400000000001</v>
      </c>
      <c r="G94">
        <v>1.74882</v>
      </c>
      <c r="H94">
        <v>0.52756999999999998</v>
      </c>
      <c r="I94">
        <v>2.7359999999999999E-2</v>
      </c>
      <c r="J94">
        <v>5.4443999999999999</v>
      </c>
      <c r="K94">
        <v>0.63188999999999995</v>
      </c>
    </row>
    <row r="95" spans="1:11" x14ac:dyDescent="0.2">
      <c r="A95" t="s">
        <v>112</v>
      </c>
      <c r="B95" t="s">
        <v>26</v>
      </c>
      <c r="C95" t="s">
        <v>82</v>
      </c>
      <c r="D95" t="s">
        <v>15</v>
      </c>
      <c r="E95">
        <v>8.8000000000000007</v>
      </c>
      <c r="F95">
        <v>8.6170000000000009</v>
      </c>
      <c r="G95">
        <v>1.5885499999999999</v>
      </c>
      <c r="H95">
        <v>0.44800000000000001</v>
      </c>
      <c r="I95">
        <v>3.202E-2</v>
      </c>
      <c r="J95">
        <v>5</v>
      </c>
      <c r="K95">
        <v>0.79066999999999998</v>
      </c>
    </row>
    <row r="96" spans="1:11" x14ac:dyDescent="0.2">
      <c r="A96" t="s">
        <v>113</v>
      </c>
      <c r="B96" t="s">
        <v>26</v>
      </c>
      <c r="C96" t="s">
        <v>82</v>
      </c>
      <c r="D96" t="s">
        <v>3</v>
      </c>
      <c r="E96">
        <v>8.4</v>
      </c>
      <c r="F96">
        <v>18.148700000000002</v>
      </c>
      <c r="G96">
        <v>2.37256</v>
      </c>
      <c r="H96">
        <v>0.68959999999999999</v>
      </c>
      <c r="I96">
        <v>4.6620000000000002E-2</v>
      </c>
      <c r="J96">
        <v>8</v>
      </c>
      <c r="K96">
        <v>0.95333000000000001</v>
      </c>
    </row>
    <row r="97" spans="1:11" x14ac:dyDescent="0.2">
      <c r="A97" t="s">
        <v>114</v>
      </c>
      <c r="B97" t="s">
        <v>26</v>
      </c>
      <c r="C97" t="s">
        <v>82</v>
      </c>
      <c r="D97" t="s">
        <v>3</v>
      </c>
      <c r="E97">
        <v>8.6999999999999993</v>
      </c>
      <c r="F97">
        <v>17.207599999999999</v>
      </c>
      <c r="G97">
        <v>2.20641</v>
      </c>
      <c r="H97">
        <v>0.66888999999999998</v>
      </c>
      <c r="I97">
        <v>4.956E-2</v>
      </c>
      <c r="J97">
        <v>7.7778</v>
      </c>
      <c r="K97">
        <v>1.0940000000000001</v>
      </c>
    </row>
    <row r="98" spans="1:11" x14ac:dyDescent="0.2">
      <c r="A98" t="s">
        <v>115</v>
      </c>
      <c r="B98" t="s">
        <v>26</v>
      </c>
      <c r="C98" t="s">
        <v>82</v>
      </c>
      <c r="D98" t="s">
        <v>3</v>
      </c>
      <c r="E98">
        <v>7.5</v>
      </c>
      <c r="F98">
        <v>15.081300000000001</v>
      </c>
      <c r="G98">
        <v>2.4821300000000002</v>
      </c>
      <c r="H98">
        <v>0.59270999999999996</v>
      </c>
      <c r="I98">
        <v>3.406E-2</v>
      </c>
      <c r="J98">
        <v>6.9</v>
      </c>
      <c r="K98">
        <v>0.83079999999999998</v>
      </c>
    </row>
    <row r="99" spans="1:11" x14ac:dyDescent="0.2">
      <c r="A99" t="s">
        <v>116</v>
      </c>
      <c r="B99" t="s">
        <v>26</v>
      </c>
      <c r="C99" t="s">
        <v>82</v>
      </c>
      <c r="D99" t="s">
        <v>3</v>
      </c>
      <c r="E99">
        <v>8.3000000000000007</v>
      </c>
      <c r="F99">
        <v>15.008100000000001</v>
      </c>
      <c r="G99">
        <v>1.77589</v>
      </c>
      <c r="H99">
        <v>0.68977999999999995</v>
      </c>
      <c r="I99">
        <v>5.2109999999999997E-2</v>
      </c>
      <c r="J99">
        <v>7.1111000000000004</v>
      </c>
      <c r="K99">
        <v>1.0297799999999999</v>
      </c>
    </row>
    <row r="100" spans="1:11" x14ac:dyDescent="0.2">
      <c r="A100" t="s">
        <v>117</v>
      </c>
      <c r="B100" t="s">
        <v>26</v>
      </c>
      <c r="C100" t="s">
        <v>82</v>
      </c>
      <c r="D100" t="s">
        <v>3</v>
      </c>
      <c r="E100">
        <v>8.3000000000000007</v>
      </c>
      <c r="F100">
        <v>15.718999999999999</v>
      </c>
      <c r="G100">
        <v>1.8081199999999999</v>
      </c>
      <c r="H100">
        <v>0.61656</v>
      </c>
      <c r="I100">
        <v>4.5190000000000001E-2</v>
      </c>
      <c r="J100">
        <v>6.8888999999999996</v>
      </c>
      <c r="K100">
        <v>0.97177999999999998</v>
      </c>
    </row>
    <row r="101" spans="1:11" x14ac:dyDescent="0.2">
      <c r="A101" t="s">
        <v>118</v>
      </c>
      <c r="B101" t="s">
        <v>26</v>
      </c>
      <c r="C101" t="s">
        <v>82</v>
      </c>
      <c r="D101" t="s">
        <v>3</v>
      </c>
      <c r="E101">
        <v>8.1</v>
      </c>
      <c r="F101">
        <v>17.759599999999999</v>
      </c>
      <c r="G101">
        <v>2.61151</v>
      </c>
      <c r="H101">
        <v>0.62456</v>
      </c>
      <c r="I101">
        <v>5.0319999999999997E-2</v>
      </c>
      <c r="J101">
        <v>7.7778</v>
      </c>
      <c r="K101">
        <v>1.0268900000000001</v>
      </c>
    </row>
    <row r="102" spans="1:11" x14ac:dyDescent="0.2">
      <c r="A102" t="s">
        <v>119</v>
      </c>
      <c r="B102" t="s">
        <v>26</v>
      </c>
      <c r="C102" t="s">
        <v>82</v>
      </c>
      <c r="D102" t="s">
        <v>15</v>
      </c>
      <c r="E102">
        <v>8.5</v>
      </c>
      <c r="F102">
        <v>10.067500000000001</v>
      </c>
      <c r="G102">
        <v>0.93159999999999998</v>
      </c>
      <c r="H102">
        <v>0.48499999999999999</v>
      </c>
      <c r="I102">
        <v>4.7120000000000002E-2</v>
      </c>
      <c r="J102">
        <v>5</v>
      </c>
      <c r="K102">
        <v>0.85829</v>
      </c>
    </row>
    <row r="103" spans="1:11" x14ac:dyDescent="0.2">
      <c r="A103" t="s">
        <v>120</v>
      </c>
      <c r="B103" t="s">
        <v>26</v>
      </c>
      <c r="C103" t="s">
        <v>82</v>
      </c>
      <c r="D103" t="s">
        <v>15</v>
      </c>
      <c r="E103">
        <v>8.1999999999999993</v>
      </c>
      <c r="F103">
        <v>10.8904</v>
      </c>
      <c r="G103">
        <v>0.98511000000000004</v>
      </c>
      <c r="H103">
        <v>0.56418999999999997</v>
      </c>
      <c r="I103">
        <v>3.9570000000000001E-2</v>
      </c>
      <c r="J103">
        <v>6.375</v>
      </c>
      <c r="K103">
        <v>0.78049999999999997</v>
      </c>
    </row>
    <row r="104" spans="1:11" x14ac:dyDescent="0.2">
      <c r="A104" t="s">
        <v>121</v>
      </c>
      <c r="B104" t="s">
        <v>26</v>
      </c>
      <c r="C104" t="s">
        <v>82</v>
      </c>
      <c r="D104" t="s">
        <v>15</v>
      </c>
      <c r="E104">
        <v>8.1</v>
      </c>
      <c r="F104">
        <v>9.2226999999999997</v>
      </c>
      <c r="G104">
        <v>1.7565599999999999</v>
      </c>
      <c r="H104">
        <v>0.42849999999999999</v>
      </c>
      <c r="I104">
        <v>3.61E-2</v>
      </c>
      <c r="J104">
        <v>5</v>
      </c>
      <c r="K104">
        <v>0.72057000000000004</v>
      </c>
    </row>
    <row r="105" spans="1:11" x14ac:dyDescent="0.2">
      <c r="A105" t="s">
        <v>122</v>
      </c>
      <c r="B105" t="s">
        <v>26</v>
      </c>
      <c r="C105" t="s">
        <v>82</v>
      </c>
      <c r="D105" t="s">
        <v>15</v>
      </c>
      <c r="E105">
        <v>8.1</v>
      </c>
      <c r="F105">
        <v>11.8962</v>
      </c>
      <c r="G105">
        <v>1.7487999999999999</v>
      </c>
      <c r="H105">
        <v>0.5282</v>
      </c>
      <c r="I105">
        <v>3.3619999999999997E-2</v>
      </c>
      <c r="J105">
        <v>6.3333000000000004</v>
      </c>
      <c r="K105">
        <v>0.70621999999999996</v>
      </c>
    </row>
    <row r="106" spans="1:11" x14ac:dyDescent="0.2">
      <c r="A106" t="s">
        <v>123</v>
      </c>
      <c r="B106" t="s">
        <v>26</v>
      </c>
      <c r="C106" t="s">
        <v>82</v>
      </c>
      <c r="D106" t="s">
        <v>15</v>
      </c>
      <c r="E106">
        <v>7.9</v>
      </c>
      <c r="F106">
        <v>10.2332</v>
      </c>
      <c r="G106">
        <v>1.1379900000000001</v>
      </c>
      <c r="H106">
        <v>0.46329999999999999</v>
      </c>
      <c r="I106">
        <v>3.576E-2</v>
      </c>
      <c r="J106">
        <v>5.125</v>
      </c>
      <c r="K106">
        <v>0.71525000000000005</v>
      </c>
    </row>
    <row r="107" spans="1:11" x14ac:dyDescent="0.2">
      <c r="A107" t="s">
        <v>124</v>
      </c>
      <c r="B107" t="s">
        <v>26</v>
      </c>
      <c r="C107" t="s">
        <v>82</v>
      </c>
      <c r="D107" t="s">
        <v>15</v>
      </c>
      <c r="E107">
        <v>7.8</v>
      </c>
      <c r="F107">
        <v>10.3352</v>
      </c>
      <c r="G107">
        <v>1.5401499999999999</v>
      </c>
      <c r="H107">
        <v>0.47203000000000001</v>
      </c>
      <c r="I107">
        <v>4.0059999999999998E-2</v>
      </c>
      <c r="J107">
        <v>5.4443999999999999</v>
      </c>
      <c r="K107">
        <v>0.78388999999999998</v>
      </c>
    </row>
    <row r="108" spans="1:11" x14ac:dyDescent="0.2">
      <c r="A108" t="s">
        <v>125</v>
      </c>
      <c r="B108" t="s">
        <v>50</v>
      </c>
      <c r="C108" t="s">
        <v>82</v>
      </c>
      <c r="D108" t="s">
        <v>3</v>
      </c>
      <c r="E108">
        <v>6.1</v>
      </c>
      <c r="F108">
        <v>10.3813</v>
      </c>
      <c r="G108">
        <v>1.2012700000000001</v>
      </c>
      <c r="H108">
        <v>0.46836</v>
      </c>
      <c r="I108">
        <v>3.4389999999999997E-2</v>
      </c>
      <c r="J108">
        <v>4.8888999999999996</v>
      </c>
      <c r="K108">
        <v>0.73789000000000005</v>
      </c>
    </row>
    <row r="109" spans="1:11" x14ac:dyDescent="0.2">
      <c r="A109" t="s">
        <v>126</v>
      </c>
      <c r="B109" t="s">
        <v>50</v>
      </c>
      <c r="C109" t="s">
        <v>82</v>
      </c>
      <c r="D109" t="s">
        <v>3</v>
      </c>
      <c r="E109">
        <v>7.1</v>
      </c>
      <c r="F109">
        <v>11.31</v>
      </c>
      <c r="G109">
        <v>1.6316900000000001</v>
      </c>
      <c r="H109">
        <v>0.53700000000000003</v>
      </c>
      <c r="I109">
        <v>4.2250000000000003E-2</v>
      </c>
      <c r="J109">
        <v>6</v>
      </c>
      <c r="K109">
        <v>0.90656000000000003</v>
      </c>
    </row>
    <row r="110" spans="1:11" x14ac:dyDescent="0.2">
      <c r="A110" t="s">
        <v>127</v>
      </c>
      <c r="B110" t="s">
        <v>50</v>
      </c>
      <c r="C110" t="s">
        <v>82</v>
      </c>
      <c r="D110" t="s">
        <v>3</v>
      </c>
      <c r="E110">
        <v>6.3</v>
      </c>
      <c r="F110">
        <v>10.2752</v>
      </c>
      <c r="G110">
        <v>1.32237</v>
      </c>
      <c r="H110">
        <v>0.46154000000000001</v>
      </c>
      <c r="I110">
        <v>2.6530000000000001E-2</v>
      </c>
      <c r="J110">
        <v>4.7</v>
      </c>
      <c r="K110">
        <v>0.61560000000000004</v>
      </c>
    </row>
    <row r="111" spans="1:11" x14ac:dyDescent="0.2">
      <c r="A111" t="s">
        <v>128</v>
      </c>
      <c r="B111" t="s">
        <v>50</v>
      </c>
      <c r="C111" t="s">
        <v>82</v>
      </c>
      <c r="D111" t="s">
        <v>3</v>
      </c>
      <c r="E111">
        <v>6.2</v>
      </c>
      <c r="F111">
        <v>11.4352</v>
      </c>
      <c r="G111">
        <v>1.4394499999999999</v>
      </c>
      <c r="H111">
        <v>0.45446999999999999</v>
      </c>
      <c r="I111">
        <v>3.3399999999999999E-2</v>
      </c>
      <c r="J111">
        <v>5.6666999999999996</v>
      </c>
      <c r="K111">
        <v>0.76088999999999996</v>
      </c>
    </row>
    <row r="112" spans="1:11" x14ac:dyDescent="0.2">
      <c r="A112" t="s">
        <v>129</v>
      </c>
      <c r="B112" t="s">
        <v>50</v>
      </c>
      <c r="C112" t="s">
        <v>82</v>
      </c>
      <c r="D112" t="s">
        <v>3</v>
      </c>
      <c r="E112">
        <v>6.9</v>
      </c>
      <c r="F112">
        <v>10.6685</v>
      </c>
      <c r="G112">
        <v>1.3581099999999999</v>
      </c>
      <c r="H112">
        <v>0.43578</v>
      </c>
      <c r="I112">
        <v>3.2710000000000003E-2</v>
      </c>
      <c r="J112">
        <v>5.4</v>
      </c>
      <c r="K112">
        <v>0.76239999999999997</v>
      </c>
    </row>
    <row r="113" spans="1:11" x14ac:dyDescent="0.2">
      <c r="A113" t="s">
        <v>130</v>
      </c>
      <c r="B113" t="s">
        <v>50</v>
      </c>
      <c r="C113" t="s">
        <v>82</v>
      </c>
      <c r="D113" t="s">
        <v>3</v>
      </c>
      <c r="E113">
        <v>7.7</v>
      </c>
      <c r="F113">
        <v>13.0114</v>
      </c>
      <c r="G113">
        <v>1.6700600000000001</v>
      </c>
      <c r="H113">
        <v>0.51322000000000001</v>
      </c>
      <c r="I113">
        <v>3.968E-2</v>
      </c>
      <c r="J113">
        <v>6.7</v>
      </c>
      <c r="K113">
        <v>0.92279999999999995</v>
      </c>
    </row>
    <row r="114" spans="1:11" x14ac:dyDescent="0.2">
      <c r="A114" t="s">
        <v>131</v>
      </c>
      <c r="B114" t="s">
        <v>50</v>
      </c>
      <c r="C114" t="s">
        <v>82</v>
      </c>
      <c r="D114" t="s">
        <v>3</v>
      </c>
      <c r="E114">
        <v>7.3</v>
      </c>
      <c r="F114">
        <v>11.3573</v>
      </c>
      <c r="G114">
        <v>1.4934700000000001</v>
      </c>
      <c r="H114">
        <v>0.47487000000000001</v>
      </c>
      <c r="I114">
        <v>3.2199999999999999E-2</v>
      </c>
      <c r="J114">
        <v>5.6666999999999996</v>
      </c>
      <c r="K114">
        <v>0.74543999999999999</v>
      </c>
    </row>
    <row r="115" spans="1:11" x14ac:dyDescent="0.2">
      <c r="A115" t="s">
        <v>132</v>
      </c>
      <c r="B115" t="s">
        <v>50</v>
      </c>
      <c r="C115" t="s">
        <v>82</v>
      </c>
      <c r="D115" t="s">
        <v>3</v>
      </c>
      <c r="E115">
        <v>7.2</v>
      </c>
      <c r="F115">
        <v>12.597899999999999</v>
      </c>
      <c r="G115">
        <v>1.31094</v>
      </c>
      <c r="H115">
        <v>0.49560999999999999</v>
      </c>
      <c r="I115">
        <v>4.0579999999999998E-2</v>
      </c>
      <c r="J115">
        <v>6.1111000000000004</v>
      </c>
      <c r="K115">
        <v>0.84711000000000003</v>
      </c>
    </row>
    <row r="116" spans="1:11" x14ac:dyDescent="0.2">
      <c r="A116" t="s">
        <v>133</v>
      </c>
      <c r="B116" t="s">
        <v>50</v>
      </c>
      <c r="C116" t="s">
        <v>82</v>
      </c>
      <c r="D116" t="s">
        <v>3</v>
      </c>
      <c r="E116">
        <v>8.9</v>
      </c>
      <c r="F116">
        <v>13.651400000000001</v>
      </c>
      <c r="G116">
        <v>1.8003899999999999</v>
      </c>
      <c r="H116">
        <v>0.59860000000000002</v>
      </c>
      <c r="I116">
        <v>4.2189999999999998E-2</v>
      </c>
      <c r="J116">
        <v>7.3</v>
      </c>
      <c r="K116">
        <v>0.90149999999999997</v>
      </c>
    </row>
    <row r="117" spans="1:11" x14ac:dyDescent="0.2">
      <c r="A117" t="s">
        <v>134</v>
      </c>
      <c r="B117" t="s">
        <v>50</v>
      </c>
      <c r="C117" t="s">
        <v>82</v>
      </c>
      <c r="D117" t="s">
        <v>3</v>
      </c>
      <c r="E117">
        <v>5.9</v>
      </c>
      <c r="F117">
        <v>10.4079</v>
      </c>
      <c r="G117">
        <v>1.78586</v>
      </c>
      <c r="H117">
        <v>0.45423000000000002</v>
      </c>
      <c r="I117">
        <v>1.6570000000000001E-2</v>
      </c>
      <c r="J117">
        <v>4.9000000000000004</v>
      </c>
      <c r="K117">
        <v>0.38890000000000002</v>
      </c>
    </row>
    <row r="118" spans="1:11" x14ac:dyDescent="0.2">
      <c r="A118" t="s">
        <v>135</v>
      </c>
      <c r="B118" t="s">
        <v>50</v>
      </c>
      <c r="C118" t="s">
        <v>82</v>
      </c>
      <c r="D118" t="s">
        <v>15</v>
      </c>
      <c r="E118">
        <v>8.4</v>
      </c>
      <c r="F118">
        <v>14.9977</v>
      </c>
      <c r="G118">
        <v>2.50488</v>
      </c>
      <c r="H118">
        <v>0.67032000000000003</v>
      </c>
      <c r="I118">
        <v>4.7559999999999998E-2</v>
      </c>
      <c r="J118">
        <v>6.7778</v>
      </c>
      <c r="K118">
        <v>1.0712200000000001</v>
      </c>
    </row>
    <row r="119" spans="1:11" x14ac:dyDescent="0.2">
      <c r="A119" t="s">
        <v>136</v>
      </c>
      <c r="B119" t="s">
        <v>50</v>
      </c>
      <c r="C119" t="s">
        <v>82</v>
      </c>
      <c r="D119" t="s">
        <v>15</v>
      </c>
      <c r="E119">
        <v>7.4</v>
      </c>
      <c r="F119">
        <v>17.098500000000001</v>
      </c>
      <c r="G119">
        <v>2.4872200000000002</v>
      </c>
      <c r="H119">
        <v>0.53071999999999997</v>
      </c>
      <c r="I119">
        <v>4.147E-2</v>
      </c>
      <c r="J119">
        <v>6.2</v>
      </c>
      <c r="K119">
        <v>0.92559999999999998</v>
      </c>
    </row>
    <row r="120" spans="1:11" x14ac:dyDescent="0.2">
      <c r="A120" t="s">
        <v>137</v>
      </c>
      <c r="B120" t="s">
        <v>50</v>
      </c>
      <c r="C120" t="s">
        <v>82</v>
      </c>
      <c r="D120" t="s">
        <v>15</v>
      </c>
      <c r="E120">
        <v>7</v>
      </c>
      <c r="F120">
        <v>13.2049</v>
      </c>
      <c r="G120">
        <v>1.5703499999999999</v>
      </c>
      <c r="H120">
        <v>0.53759999999999997</v>
      </c>
      <c r="I120">
        <v>4.607E-2</v>
      </c>
      <c r="J120">
        <v>6</v>
      </c>
      <c r="K120">
        <v>1.0237000000000001</v>
      </c>
    </row>
    <row r="121" spans="1:11" x14ac:dyDescent="0.2">
      <c r="A121" t="s">
        <v>138</v>
      </c>
      <c r="B121" t="s">
        <v>50</v>
      </c>
      <c r="C121" t="s">
        <v>82</v>
      </c>
      <c r="D121" t="s">
        <v>15</v>
      </c>
      <c r="E121">
        <v>6.8</v>
      </c>
      <c r="F121">
        <v>12.3619</v>
      </c>
      <c r="G121">
        <v>1.66866</v>
      </c>
      <c r="H121">
        <v>0.68628</v>
      </c>
      <c r="I121">
        <v>3.6889999999999999E-2</v>
      </c>
      <c r="J121">
        <v>5.7</v>
      </c>
      <c r="K121">
        <v>0.77170000000000005</v>
      </c>
    </row>
    <row r="122" spans="1:11" x14ac:dyDescent="0.2">
      <c r="A122" t="s">
        <v>139</v>
      </c>
      <c r="B122" t="s">
        <v>50</v>
      </c>
      <c r="C122" t="s">
        <v>82</v>
      </c>
      <c r="D122" t="s">
        <v>15</v>
      </c>
      <c r="E122">
        <v>6.1</v>
      </c>
      <c r="F122">
        <v>12.163500000000001</v>
      </c>
      <c r="G122">
        <v>1.74285</v>
      </c>
      <c r="H122">
        <v>0.51878999999999997</v>
      </c>
      <c r="I122">
        <v>4.0869999999999997E-2</v>
      </c>
      <c r="J122">
        <v>6.125</v>
      </c>
      <c r="K122">
        <v>0.80137999999999998</v>
      </c>
    </row>
    <row r="123" spans="1:11" x14ac:dyDescent="0.2">
      <c r="A123" t="s">
        <v>140</v>
      </c>
      <c r="B123" t="s">
        <v>50</v>
      </c>
      <c r="C123" t="s">
        <v>82</v>
      </c>
      <c r="D123" t="s">
        <v>15</v>
      </c>
      <c r="E123">
        <v>6.2</v>
      </c>
      <c r="F123">
        <v>11.765499999999999</v>
      </c>
      <c r="G123">
        <v>1.71234</v>
      </c>
      <c r="H123">
        <v>0.46444000000000002</v>
      </c>
      <c r="I123">
        <v>3.6949999999999997E-2</v>
      </c>
      <c r="J123">
        <v>5.5556000000000001</v>
      </c>
      <c r="K123">
        <v>0.90110999999999997</v>
      </c>
    </row>
    <row r="124" spans="1:11" x14ac:dyDescent="0.2">
      <c r="A124" t="s">
        <v>141</v>
      </c>
      <c r="B124" t="s">
        <v>50</v>
      </c>
      <c r="C124" t="s">
        <v>82</v>
      </c>
      <c r="D124" t="s">
        <v>15</v>
      </c>
      <c r="E124">
        <v>7.3</v>
      </c>
      <c r="F124">
        <v>12.118600000000001</v>
      </c>
      <c r="G124">
        <v>1.8683799999999999</v>
      </c>
      <c r="H124">
        <v>0.55854000000000004</v>
      </c>
      <c r="I124">
        <v>3.406E-2</v>
      </c>
      <c r="J124">
        <v>5.8</v>
      </c>
      <c r="K124">
        <v>0.73240000000000005</v>
      </c>
    </row>
    <row r="125" spans="1:11" x14ac:dyDescent="0.2">
      <c r="A125" t="s">
        <v>142</v>
      </c>
      <c r="B125" t="s">
        <v>50</v>
      </c>
      <c r="C125" t="s">
        <v>82</v>
      </c>
      <c r="D125" t="s">
        <v>15</v>
      </c>
      <c r="E125">
        <v>6.2</v>
      </c>
      <c r="F125">
        <v>12.4308</v>
      </c>
      <c r="G125">
        <v>1.8394900000000001</v>
      </c>
      <c r="H125">
        <v>0.50848000000000004</v>
      </c>
      <c r="I125">
        <v>3.4369999999999998E-2</v>
      </c>
      <c r="J125">
        <v>5.6</v>
      </c>
      <c r="K125">
        <v>0.73119999999999996</v>
      </c>
    </row>
    <row r="126" spans="1:11" x14ac:dyDescent="0.2">
      <c r="A126" t="s">
        <v>143</v>
      </c>
      <c r="B126" t="s">
        <v>50</v>
      </c>
      <c r="C126" t="s">
        <v>82</v>
      </c>
      <c r="D126" t="s">
        <v>15</v>
      </c>
      <c r="E126">
        <v>5.9</v>
      </c>
      <c r="F126">
        <v>12.482900000000001</v>
      </c>
      <c r="G126">
        <v>1.76203</v>
      </c>
      <c r="H126">
        <v>0.53</v>
      </c>
      <c r="I126">
        <v>3.6299999999999999E-2</v>
      </c>
      <c r="J126">
        <v>6.25</v>
      </c>
      <c r="K126">
        <v>0.82138</v>
      </c>
    </row>
    <row r="127" spans="1:11" x14ac:dyDescent="0.2">
      <c r="A127" t="s">
        <v>144</v>
      </c>
      <c r="B127" t="s">
        <v>1</v>
      </c>
      <c r="C127" t="s">
        <v>145</v>
      </c>
      <c r="D127" t="s">
        <v>3</v>
      </c>
      <c r="E127">
        <v>7.4</v>
      </c>
      <c r="F127">
        <v>12.4274</v>
      </c>
      <c r="G127">
        <v>0.70038999999999996</v>
      </c>
      <c r="H127">
        <v>0.96791000000000005</v>
      </c>
      <c r="I127">
        <v>0.12353</v>
      </c>
      <c r="J127">
        <v>6.625</v>
      </c>
      <c r="K127">
        <v>1.7851300000000001</v>
      </c>
    </row>
    <row r="128" spans="1:11" x14ac:dyDescent="0.2">
      <c r="A128" t="s">
        <v>146</v>
      </c>
      <c r="B128" t="s">
        <v>1</v>
      </c>
      <c r="C128" t="s">
        <v>145</v>
      </c>
      <c r="D128" t="s">
        <v>3</v>
      </c>
      <c r="E128">
        <v>6.9</v>
      </c>
      <c r="F128">
        <v>11.5228</v>
      </c>
      <c r="G128">
        <v>0.57723000000000002</v>
      </c>
      <c r="H128">
        <v>1.0065</v>
      </c>
      <c r="I128">
        <v>0.10054</v>
      </c>
      <c r="J128">
        <v>6.7778</v>
      </c>
      <c r="K128">
        <v>1.51878</v>
      </c>
    </row>
    <row r="129" spans="1:11" x14ac:dyDescent="0.2">
      <c r="A129" t="s">
        <v>147</v>
      </c>
      <c r="B129" t="s">
        <v>1</v>
      </c>
      <c r="C129" t="s">
        <v>145</v>
      </c>
      <c r="D129" t="s">
        <v>3</v>
      </c>
      <c r="E129">
        <v>6.5</v>
      </c>
      <c r="F129">
        <v>10.502700000000001</v>
      </c>
      <c r="G129">
        <v>0.57430999999999999</v>
      </c>
      <c r="H129">
        <v>1.0088999999999999</v>
      </c>
      <c r="I129">
        <v>7.8140000000000001E-2</v>
      </c>
      <c r="J129">
        <v>6.5556000000000001</v>
      </c>
      <c r="K129">
        <v>1.204</v>
      </c>
    </row>
    <row r="130" spans="1:11" x14ac:dyDescent="0.2">
      <c r="A130" t="s">
        <v>148</v>
      </c>
      <c r="B130" t="s">
        <v>1</v>
      </c>
      <c r="C130" t="s">
        <v>145</v>
      </c>
      <c r="D130" t="s">
        <v>3</v>
      </c>
      <c r="E130">
        <v>7.3</v>
      </c>
      <c r="F130">
        <v>10.798400000000001</v>
      </c>
      <c r="G130">
        <v>0.26895000000000002</v>
      </c>
      <c r="H130">
        <v>0.96525000000000005</v>
      </c>
      <c r="I130">
        <v>8.48E-2</v>
      </c>
      <c r="J130">
        <v>6.5</v>
      </c>
      <c r="K130">
        <v>1.3766</v>
      </c>
    </row>
    <row r="131" spans="1:11" x14ac:dyDescent="0.2">
      <c r="A131" t="s">
        <v>149</v>
      </c>
      <c r="B131" t="s">
        <v>1</v>
      </c>
      <c r="C131" t="s">
        <v>145</v>
      </c>
      <c r="D131" t="s">
        <v>3</v>
      </c>
      <c r="E131">
        <v>7</v>
      </c>
      <c r="F131">
        <v>10.1248</v>
      </c>
      <c r="G131">
        <v>0.56383000000000005</v>
      </c>
      <c r="H131">
        <v>0.96360000000000001</v>
      </c>
      <c r="I131">
        <v>8.1280000000000005E-2</v>
      </c>
      <c r="J131">
        <v>6.6</v>
      </c>
      <c r="K131">
        <v>1.2150000000000001</v>
      </c>
    </row>
    <row r="132" spans="1:11" x14ac:dyDescent="0.2">
      <c r="A132" t="s">
        <v>150</v>
      </c>
      <c r="B132" t="s">
        <v>1</v>
      </c>
      <c r="C132" t="s">
        <v>145</v>
      </c>
      <c r="D132" t="s">
        <v>3</v>
      </c>
      <c r="E132">
        <v>6.8</v>
      </c>
      <c r="F132">
        <v>10.9979</v>
      </c>
      <c r="G132">
        <v>1.40432</v>
      </c>
      <c r="H132">
        <v>0.97943999999999998</v>
      </c>
      <c r="I132">
        <v>9.4990000000000005E-2</v>
      </c>
      <c r="J132">
        <v>6.6</v>
      </c>
      <c r="K132">
        <v>1.3806</v>
      </c>
    </row>
    <row r="133" spans="1:11" x14ac:dyDescent="0.2">
      <c r="A133" t="s">
        <v>151</v>
      </c>
      <c r="B133" t="s">
        <v>1</v>
      </c>
      <c r="C133" t="s">
        <v>145</v>
      </c>
      <c r="D133" t="s">
        <v>3</v>
      </c>
      <c r="E133">
        <v>6.6</v>
      </c>
      <c r="F133">
        <v>11.3406</v>
      </c>
      <c r="G133">
        <v>1.3910100000000001</v>
      </c>
      <c r="H133">
        <v>0.97082999999999997</v>
      </c>
      <c r="I133">
        <v>9.0639999999999998E-2</v>
      </c>
      <c r="J133">
        <v>6.3</v>
      </c>
      <c r="K133">
        <v>1.3529</v>
      </c>
    </row>
    <row r="134" spans="1:11" x14ac:dyDescent="0.2">
      <c r="A134" t="s">
        <v>152</v>
      </c>
      <c r="B134" t="s">
        <v>1</v>
      </c>
      <c r="C134" t="s">
        <v>145</v>
      </c>
      <c r="D134" t="s">
        <v>3</v>
      </c>
      <c r="E134">
        <v>6.4</v>
      </c>
      <c r="F134">
        <v>11.0708</v>
      </c>
      <c r="G134">
        <v>0.85063999999999995</v>
      </c>
      <c r="H134">
        <v>1.06284</v>
      </c>
      <c r="I134">
        <v>7.7369999999999994E-2</v>
      </c>
      <c r="J134">
        <v>6.8</v>
      </c>
      <c r="K134">
        <v>1.1412</v>
      </c>
    </row>
    <row r="135" spans="1:11" x14ac:dyDescent="0.2">
      <c r="A135" t="s">
        <v>153</v>
      </c>
      <c r="B135" t="s">
        <v>1</v>
      </c>
      <c r="C135" t="s">
        <v>145</v>
      </c>
      <c r="D135" t="s">
        <v>15</v>
      </c>
      <c r="E135">
        <v>9.6</v>
      </c>
      <c r="F135">
        <v>10.0159</v>
      </c>
      <c r="G135">
        <v>0.47144999999999998</v>
      </c>
      <c r="H135">
        <v>0.91466999999999998</v>
      </c>
      <c r="I135">
        <v>6.2590000000000007E-2</v>
      </c>
      <c r="J135">
        <v>6.2222</v>
      </c>
      <c r="K135">
        <v>0.97799999999999998</v>
      </c>
    </row>
    <row r="136" spans="1:11" x14ac:dyDescent="0.2">
      <c r="A136" t="s">
        <v>154</v>
      </c>
      <c r="B136" t="s">
        <v>1</v>
      </c>
      <c r="C136" t="s">
        <v>145</v>
      </c>
      <c r="D136" t="s">
        <v>15</v>
      </c>
      <c r="E136">
        <v>10.3</v>
      </c>
      <c r="F136">
        <v>13.6357</v>
      </c>
      <c r="G136">
        <v>0.59940000000000004</v>
      </c>
      <c r="H136">
        <v>1.0602</v>
      </c>
      <c r="I136">
        <v>9.3619999999999995E-2</v>
      </c>
      <c r="J136">
        <v>7.125</v>
      </c>
      <c r="K136">
        <v>1.3808800000000001</v>
      </c>
    </row>
    <row r="137" spans="1:11" x14ac:dyDescent="0.2">
      <c r="A137" t="s">
        <v>155</v>
      </c>
      <c r="B137" t="s">
        <v>1</v>
      </c>
      <c r="C137" t="s">
        <v>145</v>
      </c>
      <c r="D137" t="s">
        <v>15</v>
      </c>
      <c r="E137">
        <v>11.5</v>
      </c>
      <c r="F137">
        <v>8.6417000000000002</v>
      </c>
      <c r="G137">
        <v>0.43446000000000001</v>
      </c>
      <c r="H137">
        <v>0.86845000000000006</v>
      </c>
      <c r="I137">
        <v>7.8079999999999997E-2</v>
      </c>
      <c r="J137">
        <v>5.5</v>
      </c>
      <c r="K137">
        <v>1.0551299999999999</v>
      </c>
    </row>
    <row r="138" spans="1:11" x14ac:dyDescent="0.2">
      <c r="A138" t="s">
        <v>156</v>
      </c>
      <c r="B138" t="s">
        <v>1</v>
      </c>
      <c r="C138" t="s">
        <v>145</v>
      </c>
      <c r="D138" t="s">
        <v>15</v>
      </c>
      <c r="E138">
        <v>10.9</v>
      </c>
      <c r="F138">
        <v>10.9338</v>
      </c>
      <c r="G138">
        <v>0.17993000000000001</v>
      </c>
      <c r="H138">
        <v>1.1263000000000001</v>
      </c>
      <c r="I138">
        <v>9.6030000000000004E-2</v>
      </c>
      <c r="J138">
        <v>7</v>
      </c>
      <c r="K138">
        <v>1.37188</v>
      </c>
    </row>
    <row r="139" spans="1:11" x14ac:dyDescent="0.2">
      <c r="A139" t="s">
        <v>157</v>
      </c>
      <c r="B139" t="s">
        <v>1</v>
      </c>
      <c r="C139" t="s">
        <v>145</v>
      </c>
      <c r="D139" t="s">
        <v>15</v>
      </c>
      <c r="E139">
        <v>10.6</v>
      </c>
      <c r="F139">
        <v>10.4938</v>
      </c>
      <c r="G139">
        <v>0.24845999999999999</v>
      </c>
      <c r="H139">
        <v>1.1027499999999999</v>
      </c>
      <c r="I139">
        <v>8.2100000000000006E-2</v>
      </c>
      <c r="J139">
        <v>6.875</v>
      </c>
      <c r="K139">
        <v>1.1745000000000001</v>
      </c>
    </row>
    <row r="140" spans="1:11" x14ac:dyDescent="0.2">
      <c r="A140" t="s">
        <v>158</v>
      </c>
      <c r="B140" t="s">
        <v>1</v>
      </c>
      <c r="C140" t="s">
        <v>145</v>
      </c>
      <c r="D140" t="s">
        <v>15</v>
      </c>
      <c r="E140">
        <v>10</v>
      </c>
      <c r="F140">
        <v>10.257400000000001</v>
      </c>
      <c r="G140">
        <v>0.36135</v>
      </c>
      <c r="H140">
        <v>1.1060000000000001</v>
      </c>
      <c r="I140">
        <v>7.0580000000000004E-2</v>
      </c>
      <c r="J140">
        <v>6.6666999999999996</v>
      </c>
      <c r="K140">
        <v>1.0441100000000001</v>
      </c>
    </row>
    <row r="141" spans="1:11" x14ac:dyDescent="0.2">
      <c r="A141" t="s">
        <v>159</v>
      </c>
      <c r="B141" t="s">
        <v>1</v>
      </c>
      <c r="C141" t="s">
        <v>145</v>
      </c>
      <c r="D141" t="s">
        <v>15</v>
      </c>
      <c r="E141">
        <v>9.8000000000000007</v>
      </c>
      <c r="F141">
        <v>10.6386</v>
      </c>
      <c r="G141">
        <v>0.27403</v>
      </c>
      <c r="H141">
        <v>1.0434000000000001</v>
      </c>
      <c r="I141">
        <v>8.3199999999999996E-2</v>
      </c>
      <c r="J141">
        <v>6.7142999999999997</v>
      </c>
      <c r="K141">
        <v>1.24543</v>
      </c>
    </row>
    <row r="142" spans="1:11" x14ac:dyDescent="0.2">
      <c r="A142" t="s">
        <v>160</v>
      </c>
      <c r="B142" t="s">
        <v>1</v>
      </c>
      <c r="C142" t="s">
        <v>145</v>
      </c>
      <c r="D142" t="s">
        <v>15</v>
      </c>
      <c r="E142">
        <v>10.199999999999999</v>
      </c>
      <c r="F142">
        <v>10.7057</v>
      </c>
      <c r="G142" t="s">
        <v>6</v>
      </c>
      <c r="H142">
        <v>1.15194</v>
      </c>
      <c r="I142">
        <v>7.7920000000000003E-2</v>
      </c>
      <c r="J142">
        <v>7.3</v>
      </c>
      <c r="K142">
        <v>1.1717</v>
      </c>
    </row>
    <row r="143" spans="1:11" x14ac:dyDescent="0.2">
      <c r="A143" t="s">
        <v>161</v>
      </c>
      <c r="B143" t="s">
        <v>1</v>
      </c>
      <c r="C143" t="s">
        <v>145</v>
      </c>
      <c r="D143" t="s">
        <v>15</v>
      </c>
      <c r="E143">
        <v>9.8000000000000007</v>
      </c>
      <c r="F143">
        <v>9.2535000000000007</v>
      </c>
      <c r="G143">
        <v>0.88441000000000003</v>
      </c>
      <c r="H143">
        <v>0.87773000000000001</v>
      </c>
      <c r="I143">
        <v>6.3810000000000006E-2</v>
      </c>
      <c r="J143">
        <v>5.875</v>
      </c>
      <c r="K143">
        <v>0.94399999999999995</v>
      </c>
    </row>
    <row r="144" spans="1:11" x14ac:dyDescent="0.2">
      <c r="A144" t="s">
        <v>162</v>
      </c>
      <c r="B144" t="s">
        <v>26</v>
      </c>
      <c r="C144" t="s">
        <v>145</v>
      </c>
      <c r="D144" t="s">
        <v>3</v>
      </c>
      <c r="E144">
        <v>9.1</v>
      </c>
      <c r="F144">
        <v>13.451599999999999</v>
      </c>
      <c r="G144">
        <v>1.07755</v>
      </c>
      <c r="H144">
        <v>1.18811</v>
      </c>
      <c r="I144">
        <v>9.98E-2</v>
      </c>
      <c r="J144">
        <v>7.7</v>
      </c>
      <c r="K144">
        <v>1.3270999999999999</v>
      </c>
    </row>
    <row r="145" spans="1:11" x14ac:dyDescent="0.2">
      <c r="A145" t="s">
        <v>163</v>
      </c>
      <c r="B145" t="s">
        <v>26</v>
      </c>
      <c r="C145" t="s">
        <v>145</v>
      </c>
      <c r="D145" t="s">
        <v>3</v>
      </c>
      <c r="E145">
        <v>9</v>
      </c>
      <c r="F145">
        <v>12.3613</v>
      </c>
      <c r="G145">
        <v>1.11056</v>
      </c>
      <c r="H145">
        <v>1.12497</v>
      </c>
      <c r="I145">
        <v>8.5419999999999996E-2</v>
      </c>
      <c r="J145">
        <v>7.7</v>
      </c>
      <c r="K145">
        <v>1.1575</v>
      </c>
    </row>
    <row r="146" spans="1:11" x14ac:dyDescent="0.2">
      <c r="A146" t="s">
        <v>164</v>
      </c>
      <c r="B146" t="s">
        <v>26</v>
      </c>
      <c r="C146" t="s">
        <v>145</v>
      </c>
      <c r="D146" t="s">
        <v>15</v>
      </c>
      <c r="E146">
        <v>9.6999999999999993</v>
      </c>
      <c r="F146">
        <v>12.972899999999999</v>
      </c>
      <c r="G146">
        <v>1.26552</v>
      </c>
      <c r="H146">
        <v>1.16944</v>
      </c>
      <c r="I146">
        <v>8.584E-2</v>
      </c>
      <c r="J146">
        <v>7.875</v>
      </c>
      <c r="K146">
        <v>1.16313</v>
      </c>
    </row>
    <row r="147" spans="1:11" x14ac:dyDescent="0.2">
      <c r="A147" t="s">
        <v>165</v>
      </c>
      <c r="B147" t="s">
        <v>26</v>
      </c>
      <c r="C147" t="s">
        <v>145</v>
      </c>
      <c r="D147" t="s">
        <v>15</v>
      </c>
      <c r="E147">
        <v>9.3000000000000007</v>
      </c>
      <c r="F147">
        <v>10.971500000000001</v>
      </c>
      <c r="G147">
        <v>0.86950000000000005</v>
      </c>
      <c r="H147">
        <v>1.21804</v>
      </c>
      <c r="I147">
        <v>7.6369999999999993E-2</v>
      </c>
      <c r="J147">
        <v>7.4</v>
      </c>
      <c r="K147">
        <v>1.0115000000000001</v>
      </c>
    </row>
    <row r="148" spans="1:11" x14ac:dyDescent="0.2">
      <c r="A148" t="s">
        <v>166</v>
      </c>
      <c r="B148" t="s">
        <v>26</v>
      </c>
      <c r="C148" t="s">
        <v>145</v>
      </c>
      <c r="D148" t="s">
        <v>15</v>
      </c>
      <c r="E148">
        <v>9.8000000000000007</v>
      </c>
      <c r="F148">
        <v>9.5812000000000008</v>
      </c>
      <c r="G148">
        <v>0.49181999999999998</v>
      </c>
      <c r="H148">
        <v>1.16265</v>
      </c>
      <c r="I148">
        <v>7.4649999999999994E-2</v>
      </c>
      <c r="J148">
        <v>6.9</v>
      </c>
      <c r="K148">
        <v>0.96450000000000002</v>
      </c>
    </row>
    <row r="149" spans="1:11" x14ac:dyDescent="0.2">
      <c r="A149" t="s">
        <v>167</v>
      </c>
      <c r="B149" t="s">
        <v>26</v>
      </c>
      <c r="C149" t="s">
        <v>145</v>
      </c>
      <c r="D149" t="s">
        <v>15</v>
      </c>
      <c r="E149">
        <v>8.4</v>
      </c>
      <c r="F149">
        <v>12.0008</v>
      </c>
      <c r="G149">
        <v>0.84709999999999996</v>
      </c>
      <c r="H149">
        <v>1.0587500000000001</v>
      </c>
      <c r="I149">
        <v>7.1800000000000003E-2</v>
      </c>
      <c r="J149">
        <v>6.875</v>
      </c>
      <c r="K149">
        <v>0.95099999999999996</v>
      </c>
    </row>
    <row r="150" spans="1:11" x14ac:dyDescent="0.2">
      <c r="A150" t="s">
        <v>168</v>
      </c>
      <c r="B150" t="s">
        <v>26</v>
      </c>
      <c r="C150" t="s">
        <v>145</v>
      </c>
      <c r="D150" t="s">
        <v>15</v>
      </c>
      <c r="E150">
        <v>8.8000000000000007</v>
      </c>
      <c r="F150">
        <v>8.9197000000000006</v>
      </c>
      <c r="G150">
        <v>0.78241000000000005</v>
      </c>
      <c r="H150">
        <v>0.99497999999999998</v>
      </c>
      <c r="I150">
        <v>6.0589999999999998E-2</v>
      </c>
      <c r="J150">
        <v>6.7778</v>
      </c>
      <c r="K150">
        <v>0.75832999999999995</v>
      </c>
    </row>
    <row r="151" spans="1:11" x14ac:dyDescent="0.2">
      <c r="A151" t="s">
        <v>169</v>
      </c>
      <c r="B151" t="s">
        <v>26</v>
      </c>
      <c r="C151" t="s">
        <v>145</v>
      </c>
      <c r="D151" t="s">
        <v>15</v>
      </c>
      <c r="E151">
        <v>9.3000000000000007</v>
      </c>
      <c r="F151">
        <v>11.0261</v>
      </c>
      <c r="G151">
        <v>1.07006</v>
      </c>
      <c r="H151">
        <v>1.01267</v>
      </c>
      <c r="I151">
        <v>7.9509999999999997E-2</v>
      </c>
      <c r="J151">
        <v>6.6666999999999996</v>
      </c>
      <c r="K151">
        <v>1.07589</v>
      </c>
    </row>
    <row r="152" spans="1:11" x14ac:dyDescent="0.2">
      <c r="A152" t="s">
        <v>170</v>
      </c>
      <c r="B152" t="s">
        <v>26</v>
      </c>
      <c r="C152" t="s">
        <v>145</v>
      </c>
      <c r="D152" t="s">
        <v>3</v>
      </c>
      <c r="E152">
        <v>8.5</v>
      </c>
      <c r="F152">
        <v>13.5626</v>
      </c>
      <c r="G152">
        <v>0.58089999999999997</v>
      </c>
      <c r="H152">
        <v>1.22553</v>
      </c>
      <c r="I152">
        <v>0.10112</v>
      </c>
      <c r="J152">
        <v>8.1</v>
      </c>
      <c r="K152">
        <v>1.3340000000000001</v>
      </c>
    </row>
    <row r="153" spans="1:11" x14ac:dyDescent="0.2">
      <c r="A153" t="s">
        <v>171</v>
      </c>
      <c r="B153" t="s">
        <v>26</v>
      </c>
      <c r="C153" t="s">
        <v>145</v>
      </c>
      <c r="D153" t="s">
        <v>3</v>
      </c>
      <c r="E153">
        <v>8.6</v>
      </c>
      <c r="F153">
        <v>12.473599999999999</v>
      </c>
      <c r="G153">
        <v>0.79718</v>
      </c>
      <c r="H153">
        <v>1.1399999999999999</v>
      </c>
      <c r="I153">
        <v>8.8239999999999999E-2</v>
      </c>
      <c r="J153">
        <v>7.6</v>
      </c>
      <c r="K153">
        <v>1.1828000000000001</v>
      </c>
    </row>
    <row r="154" spans="1:11" x14ac:dyDescent="0.2">
      <c r="A154" t="s">
        <v>172</v>
      </c>
      <c r="B154" t="s">
        <v>26</v>
      </c>
      <c r="C154" t="s">
        <v>145</v>
      </c>
      <c r="D154" t="s">
        <v>3</v>
      </c>
      <c r="E154">
        <v>8.5</v>
      </c>
      <c r="F154">
        <v>14.2607</v>
      </c>
      <c r="G154">
        <v>1.0641400000000001</v>
      </c>
      <c r="H154">
        <v>1.28074</v>
      </c>
      <c r="I154">
        <v>0.10212</v>
      </c>
      <c r="J154">
        <v>8.1111000000000004</v>
      </c>
      <c r="K154">
        <v>1.3744400000000001</v>
      </c>
    </row>
    <row r="155" spans="1:11" x14ac:dyDescent="0.2">
      <c r="A155" t="s">
        <v>173</v>
      </c>
      <c r="B155" t="s">
        <v>26</v>
      </c>
      <c r="C155" t="s">
        <v>145</v>
      </c>
      <c r="D155" t="s">
        <v>3</v>
      </c>
      <c r="E155">
        <v>8.3000000000000007</v>
      </c>
      <c r="F155">
        <v>13.189500000000001</v>
      </c>
      <c r="G155">
        <v>0.86185</v>
      </c>
      <c r="H155">
        <v>1.2574799999999999</v>
      </c>
      <c r="I155">
        <v>9.4350000000000003E-2</v>
      </c>
      <c r="J155">
        <v>8.4</v>
      </c>
      <c r="K155">
        <v>1.2889999999999999</v>
      </c>
    </row>
    <row r="156" spans="1:11" x14ac:dyDescent="0.2">
      <c r="A156" t="s">
        <v>174</v>
      </c>
      <c r="B156" t="s">
        <v>26</v>
      </c>
      <c r="C156" t="s">
        <v>145</v>
      </c>
      <c r="D156" t="s">
        <v>15</v>
      </c>
      <c r="E156">
        <v>8.4</v>
      </c>
      <c r="F156">
        <v>9.9748000000000001</v>
      </c>
      <c r="G156">
        <v>1.69218</v>
      </c>
      <c r="H156">
        <v>1.0297000000000001</v>
      </c>
      <c r="I156">
        <v>7.7939999999999995E-2</v>
      </c>
      <c r="J156">
        <v>7</v>
      </c>
      <c r="K156">
        <v>1.0462</v>
      </c>
    </row>
    <row r="157" spans="1:11" x14ac:dyDescent="0.2">
      <c r="A157" t="s">
        <v>175</v>
      </c>
      <c r="B157" t="s">
        <v>26</v>
      </c>
      <c r="C157" t="s">
        <v>145</v>
      </c>
      <c r="D157" t="s">
        <v>15</v>
      </c>
      <c r="E157">
        <v>8.9</v>
      </c>
      <c r="F157">
        <v>11.4443</v>
      </c>
      <c r="G157">
        <v>0.81852999999999998</v>
      </c>
      <c r="H157">
        <v>1.1270899999999999</v>
      </c>
      <c r="I157">
        <v>7.7600000000000002E-2</v>
      </c>
      <c r="J157">
        <v>7.4443999999999999</v>
      </c>
      <c r="K157">
        <v>1.04444</v>
      </c>
    </row>
    <row r="158" spans="1:11" x14ac:dyDescent="0.2">
      <c r="A158" t="s">
        <v>176</v>
      </c>
      <c r="B158" t="s">
        <v>26</v>
      </c>
      <c r="C158" t="s">
        <v>145</v>
      </c>
      <c r="D158" t="s">
        <v>15</v>
      </c>
      <c r="E158">
        <v>8.6999999999999993</v>
      </c>
      <c r="F158">
        <v>10.3309</v>
      </c>
      <c r="G158">
        <v>0.49658000000000002</v>
      </c>
      <c r="H158">
        <v>1.09707</v>
      </c>
      <c r="I158">
        <v>6.4769999999999994E-2</v>
      </c>
      <c r="J158">
        <v>7.3333000000000004</v>
      </c>
      <c r="K158">
        <v>0.86699999999999999</v>
      </c>
    </row>
    <row r="159" spans="1:11" x14ac:dyDescent="0.2">
      <c r="A159" t="s">
        <v>177</v>
      </c>
      <c r="B159" t="s">
        <v>26</v>
      </c>
      <c r="C159" t="s">
        <v>145</v>
      </c>
      <c r="D159" t="s">
        <v>15</v>
      </c>
      <c r="E159">
        <v>9.1</v>
      </c>
      <c r="F159">
        <v>11.867900000000001</v>
      </c>
      <c r="G159">
        <v>0.41110000000000002</v>
      </c>
      <c r="H159">
        <v>1.0605</v>
      </c>
      <c r="I159">
        <v>7.5420000000000001E-2</v>
      </c>
      <c r="J159">
        <v>7</v>
      </c>
      <c r="K159">
        <v>1.0151300000000001</v>
      </c>
    </row>
    <row r="160" spans="1:11" x14ac:dyDescent="0.2">
      <c r="A160" t="s">
        <v>178</v>
      </c>
      <c r="B160" t="s">
        <v>26</v>
      </c>
      <c r="C160" t="s">
        <v>145</v>
      </c>
      <c r="D160" t="s">
        <v>15</v>
      </c>
      <c r="E160">
        <v>9.6</v>
      </c>
      <c r="F160">
        <v>10.802300000000001</v>
      </c>
      <c r="G160">
        <v>0.43553999999999998</v>
      </c>
      <c r="H160">
        <v>1.1499999999999999</v>
      </c>
      <c r="I160">
        <v>7.7439999999999995E-2</v>
      </c>
      <c r="J160">
        <v>7.6666999999999996</v>
      </c>
      <c r="K160">
        <v>1.0436700000000001</v>
      </c>
    </row>
    <row r="161" spans="1:11" x14ac:dyDescent="0.2">
      <c r="A161" t="s">
        <v>179</v>
      </c>
      <c r="B161" t="s">
        <v>26</v>
      </c>
      <c r="C161" t="s">
        <v>145</v>
      </c>
      <c r="D161" t="s">
        <v>15</v>
      </c>
      <c r="E161">
        <v>9.3000000000000007</v>
      </c>
      <c r="F161">
        <v>11.397600000000001</v>
      </c>
      <c r="G161">
        <v>0.75131000000000003</v>
      </c>
      <c r="H161">
        <v>1.1039099999999999</v>
      </c>
      <c r="I161">
        <v>9.2710000000000001E-2</v>
      </c>
      <c r="J161">
        <v>7.7142999999999997</v>
      </c>
      <c r="K161">
        <v>1.26657</v>
      </c>
    </row>
    <row r="162" spans="1:11" x14ac:dyDescent="0.2">
      <c r="A162" t="s">
        <v>180</v>
      </c>
      <c r="B162" t="s">
        <v>50</v>
      </c>
      <c r="C162" t="s">
        <v>145</v>
      </c>
      <c r="D162" t="s">
        <v>3</v>
      </c>
      <c r="E162">
        <v>8</v>
      </c>
      <c r="F162">
        <v>11.564</v>
      </c>
      <c r="G162">
        <v>1.5495399999999999</v>
      </c>
      <c r="H162">
        <v>1.0419</v>
      </c>
      <c r="I162">
        <v>6.5769999999999995E-2</v>
      </c>
      <c r="J162">
        <v>6.9</v>
      </c>
      <c r="K162">
        <v>1.0308999999999999</v>
      </c>
    </row>
    <row r="163" spans="1:11" x14ac:dyDescent="0.2">
      <c r="A163" t="s">
        <v>181</v>
      </c>
      <c r="B163" t="s">
        <v>50</v>
      </c>
      <c r="C163" t="s">
        <v>145</v>
      </c>
      <c r="D163" t="s">
        <v>3</v>
      </c>
      <c r="E163">
        <v>7.4</v>
      </c>
      <c r="F163">
        <v>10.7148</v>
      </c>
      <c r="G163">
        <v>0.60167000000000004</v>
      </c>
      <c r="H163">
        <v>0.98280000000000001</v>
      </c>
      <c r="I163">
        <v>6.701E-2</v>
      </c>
      <c r="J163">
        <v>6.5</v>
      </c>
      <c r="K163">
        <v>1.1357999999999999</v>
      </c>
    </row>
    <row r="164" spans="1:11" x14ac:dyDescent="0.2">
      <c r="A164" t="s">
        <v>182</v>
      </c>
      <c r="B164" t="s">
        <v>50</v>
      </c>
      <c r="C164" t="s">
        <v>145</v>
      </c>
      <c r="D164" t="s">
        <v>3</v>
      </c>
      <c r="E164">
        <v>7.9</v>
      </c>
      <c r="F164">
        <v>12.507199999999999</v>
      </c>
      <c r="G164">
        <v>2.63422</v>
      </c>
      <c r="H164">
        <v>1.1501699999999999</v>
      </c>
      <c r="I164">
        <v>6.6390000000000005E-2</v>
      </c>
      <c r="J164">
        <v>7.4443999999999999</v>
      </c>
      <c r="K164">
        <v>1.07778</v>
      </c>
    </row>
    <row r="165" spans="1:11" x14ac:dyDescent="0.2">
      <c r="A165" t="s">
        <v>183</v>
      </c>
      <c r="B165" t="s">
        <v>50</v>
      </c>
      <c r="C165" t="s">
        <v>145</v>
      </c>
      <c r="D165" t="s">
        <v>3</v>
      </c>
      <c r="E165">
        <v>8.6</v>
      </c>
      <c r="F165">
        <v>12.2577</v>
      </c>
      <c r="G165">
        <v>0.99097999999999997</v>
      </c>
      <c r="H165">
        <v>1.0658000000000001</v>
      </c>
      <c r="I165">
        <v>6.3969999999999999E-2</v>
      </c>
      <c r="J165">
        <v>7.3</v>
      </c>
      <c r="K165">
        <v>1.0026999999999999</v>
      </c>
    </row>
    <row r="166" spans="1:11" x14ac:dyDescent="0.2">
      <c r="A166" t="s">
        <v>184</v>
      </c>
      <c r="B166" t="s">
        <v>50</v>
      </c>
      <c r="C166" t="s">
        <v>145</v>
      </c>
      <c r="D166" t="s">
        <v>3</v>
      </c>
      <c r="E166">
        <v>8.6999999999999993</v>
      </c>
      <c r="F166">
        <v>11.474500000000001</v>
      </c>
      <c r="G166">
        <v>0.56864000000000003</v>
      </c>
      <c r="H166">
        <v>1.06667</v>
      </c>
      <c r="I166">
        <v>6.7430000000000004E-2</v>
      </c>
      <c r="J166">
        <v>7.1111000000000004</v>
      </c>
      <c r="K166">
        <v>1.1747799999999999</v>
      </c>
    </row>
    <row r="167" spans="1:11" x14ac:dyDescent="0.2">
      <c r="A167" t="s">
        <v>185</v>
      </c>
      <c r="B167" t="s">
        <v>50</v>
      </c>
      <c r="C167" t="s">
        <v>145</v>
      </c>
      <c r="D167" t="s">
        <v>3</v>
      </c>
      <c r="E167">
        <v>8.9</v>
      </c>
      <c r="F167">
        <v>13.1645</v>
      </c>
      <c r="G167">
        <v>0.95787</v>
      </c>
      <c r="H167">
        <v>1.25631</v>
      </c>
      <c r="I167">
        <v>7.4560000000000001E-2</v>
      </c>
      <c r="J167">
        <v>8.1</v>
      </c>
      <c r="K167">
        <v>1.2574000000000001</v>
      </c>
    </row>
    <row r="168" spans="1:11" x14ac:dyDescent="0.2">
      <c r="A168" t="s">
        <v>186</v>
      </c>
      <c r="B168" t="s">
        <v>50</v>
      </c>
      <c r="C168" t="s">
        <v>145</v>
      </c>
      <c r="D168" t="s">
        <v>3</v>
      </c>
      <c r="E168">
        <v>8.4</v>
      </c>
      <c r="F168">
        <v>11.0143</v>
      </c>
      <c r="G168">
        <v>0.90736000000000006</v>
      </c>
      <c r="H168">
        <v>1.08144</v>
      </c>
      <c r="I168">
        <v>8.2710000000000006E-2</v>
      </c>
      <c r="J168">
        <v>7.2</v>
      </c>
      <c r="K168">
        <v>1.3449</v>
      </c>
    </row>
    <row r="169" spans="1:11" x14ac:dyDescent="0.2">
      <c r="A169" t="s">
        <v>187</v>
      </c>
      <c r="B169" t="s">
        <v>50</v>
      </c>
      <c r="C169" t="s">
        <v>145</v>
      </c>
      <c r="D169" t="s">
        <v>3</v>
      </c>
      <c r="E169">
        <v>8.4</v>
      </c>
      <c r="F169">
        <v>11.836399999999999</v>
      </c>
      <c r="G169">
        <v>0.67500000000000004</v>
      </c>
      <c r="H169">
        <v>1.03392</v>
      </c>
      <c r="I169">
        <v>6.0830000000000002E-2</v>
      </c>
      <c r="J169">
        <v>7.2</v>
      </c>
      <c r="K169">
        <v>1.0805</v>
      </c>
    </row>
    <row r="170" spans="1:11" x14ac:dyDescent="0.2">
      <c r="A170" t="s">
        <v>188</v>
      </c>
      <c r="B170" t="s">
        <v>50</v>
      </c>
      <c r="C170" t="s">
        <v>145</v>
      </c>
      <c r="D170" t="s">
        <v>3</v>
      </c>
      <c r="E170">
        <v>8.9</v>
      </c>
      <c r="F170">
        <v>12.1492</v>
      </c>
      <c r="G170">
        <v>1.1903900000000001</v>
      </c>
      <c r="H170">
        <v>1.0155000000000001</v>
      </c>
      <c r="I170">
        <v>8.2919999999999994E-2</v>
      </c>
      <c r="J170">
        <v>7.5</v>
      </c>
      <c r="K170">
        <v>1.4755</v>
      </c>
    </row>
    <row r="171" spans="1:11" x14ac:dyDescent="0.2">
      <c r="A171" t="s">
        <v>189</v>
      </c>
      <c r="B171" t="s">
        <v>50</v>
      </c>
      <c r="C171" t="s">
        <v>145</v>
      </c>
      <c r="D171" t="s">
        <v>3</v>
      </c>
      <c r="E171">
        <v>7.6</v>
      </c>
      <c r="F171">
        <v>10.6816</v>
      </c>
      <c r="G171">
        <v>0.75424000000000002</v>
      </c>
      <c r="H171">
        <v>1.06433</v>
      </c>
      <c r="I171">
        <v>6.7269999999999996E-2</v>
      </c>
      <c r="J171">
        <v>6.8888999999999996</v>
      </c>
      <c r="K171">
        <v>1.0955600000000001</v>
      </c>
    </row>
    <row r="172" spans="1:11" x14ac:dyDescent="0.2">
      <c r="A172" t="s">
        <v>190</v>
      </c>
      <c r="B172" t="s">
        <v>50</v>
      </c>
      <c r="C172" t="s">
        <v>145</v>
      </c>
      <c r="D172" t="s">
        <v>15</v>
      </c>
      <c r="E172">
        <v>7.8</v>
      </c>
      <c r="F172">
        <v>11.825799999999999</v>
      </c>
      <c r="G172">
        <v>0.15418000000000001</v>
      </c>
      <c r="H172">
        <v>1.07768</v>
      </c>
      <c r="I172">
        <v>9.4339999999999993E-2</v>
      </c>
      <c r="J172">
        <v>7.6</v>
      </c>
      <c r="K172">
        <v>1.5516000000000001</v>
      </c>
    </row>
    <row r="173" spans="1:11" x14ac:dyDescent="0.2">
      <c r="A173" t="s">
        <v>191</v>
      </c>
      <c r="B173" t="s">
        <v>50</v>
      </c>
      <c r="C173" t="s">
        <v>145</v>
      </c>
      <c r="D173" t="s">
        <v>15</v>
      </c>
      <c r="E173">
        <v>12.2</v>
      </c>
      <c r="F173">
        <v>19.873799999999999</v>
      </c>
      <c r="G173" t="s">
        <v>6</v>
      </c>
      <c r="H173">
        <v>1.79284</v>
      </c>
      <c r="I173">
        <v>0.10526000000000001</v>
      </c>
      <c r="J173">
        <v>11.8889</v>
      </c>
      <c r="K173">
        <v>1.5973299999999999</v>
      </c>
    </row>
    <row r="174" spans="1:11" x14ac:dyDescent="0.2">
      <c r="A174" t="s">
        <v>192</v>
      </c>
      <c r="B174" t="s">
        <v>50</v>
      </c>
      <c r="C174" t="s">
        <v>145</v>
      </c>
      <c r="D174" t="s">
        <v>15</v>
      </c>
      <c r="E174">
        <v>11.1</v>
      </c>
      <c r="F174">
        <v>17.110399999999998</v>
      </c>
      <c r="G174">
        <v>2.9385599999999998</v>
      </c>
      <c r="H174">
        <v>1.6775</v>
      </c>
      <c r="I174">
        <v>9.9989999999999996E-2</v>
      </c>
      <c r="J174">
        <v>11</v>
      </c>
      <c r="K174">
        <v>1.605</v>
      </c>
    </row>
    <row r="175" spans="1:11" x14ac:dyDescent="0.2">
      <c r="A175" t="s">
        <v>193</v>
      </c>
      <c r="B175" t="s">
        <v>50</v>
      </c>
      <c r="C175" t="s">
        <v>145</v>
      </c>
      <c r="D175" t="s">
        <v>15</v>
      </c>
      <c r="E175">
        <v>7.7</v>
      </c>
      <c r="F175">
        <v>12.4201</v>
      </c>
      <c r="G175">
        <v>0.89285000000000003</v>
      </c>
      <c r="H175">
        <v>1.17693</v>
      </c>
      <c r="I175">
        <v>8.1960000000000005E-2</v>
      </c>
      <c r="J175">
        <v>8.1</v>
      </c>
      <c r="K175">
        <v>1.3729</v>
      </c>
    </row>
    <row r="176" spans="1:11" x14ac:dyDescent="0.2">
      <c r="A176" t="s">
        <v>194</v>
      </c>
      <c r="B176" t="s">
        <v>50</v>
      </c>
      <c r="C176" t="s">
        <v>145</v>
      </c>
      <c r="D176" t="s">
        <v>15</v>
      </c>
      <c r="E176">
        <v>7.2</v>
      </c>
      <c r="F176">
        <v>11.1355</v>
      </c>
      <c r="G176">
        <v>0.70230000000000004</v>
      </c>
      <c r="H176">
        <v>1.0793999999999999</v>
      </c>
      <c r="I176">
        <v>7.5039999999999996E-2</v>
      </c>
      <c r="J176">
        <v>7</v>
      </c>
      <c r="K176">
        <v>1.2063999999999999</v>
      </c>
    </row>
    <row r="177" spans="1:11" x14ac:dyDescent="0.2">
      <c r="A177" t="s">
        <v>195</v>
      </c>
      <c r="B177" t="s">
        <v>50</v>
      </c>
      <c r="C177" t="s">
        <v>145</v>
      </c>
      <c r="D177" t="s">
        <v>15</v>
      </c>
      <c r="E177">
        <v>10.1</v>
      </c>
      <c r="F177">
        <v>16.836400000000001</v>
      </c>
      <c r="G177">
        <v>1.1266700000000001</v>
      </c>
      <c r="H177">
        <v>1.6435200000000001</v>
      </c>
      <c r="I177">
        <v>0.11871</v>
      </c>
      <c r="J177">
        <v>10.7</v>
      </c>
      <c r="K177">
        <v>1.8234999999999999</v>
      </c>
    </row>
    <row r="178" spans="1:11" x14ac:dyDescent="0.2">
      <c r="A178" t="s">
        <v>196</v>
      </c>
      <c r="B178" t="s">
        <v>50</v>
      </c>
      <c r="C178" t="s">
        <v>145</v>
      </c>
      <c r="D178" t="s">
        <v>15</v>
      </c>
      <c r="E178">
        <v>11.4</v>
      </c>
      <c r="F178">
        <v>19.549900000000001</v>
      </c>
      <c r="G178">
        <v>1.7628900000000001</v>
      </c>
      <c r="H178">
        <v>1.77023</v>
      </c>
      <c r="I178">
        <v>0.12475</v>
      </c>
      <c r="J178">
        <v>12.1</v>
      </c>
      <c r="K178">
        <v>1.9677</v>
      </c>
    </row>
    <row r="179" spans="1:11" x14ac:dyDescent="0.2">
      <c r="A179" t="s">
        <v>197</v>
      </c>
      <c r="B179" t="s">
        <v>50</v>
      </c>
      <c r="C179" t="s">
        <v>145</v>
      </c>
      <c r="D179" t="s">
        <v>15</v>
      </c>
      <c r="E179">
        <v>7.6</v>
      </c>
      <c r="F179">
        <v>12.098000000000001</v>
      </c>
      <c r="G179">
        <v>1.2071099999999999</v>
      </c>
      <c r="H179">
        <v>1.07894</v>
      </c>
      <c r="I179">
        <v>8.0310000000000006E-2</v>
      </c>
      <c r="J179">
        <v>7.3</v>
      </c>
      <c r="K179">
        <v>1.2204999999999999</v>
      </c>
    </row>
    <row r="180" spans="1:11" x14ac:dyDescent="0.2">
      <c r="A180" t="s">
        <v>198</v>
      </c>
      <c r="B180" t="s">
        <v>50</v>
      </c>
      <c r="C180" t="s">
        <v>145</v>
      </c>
      <c r="D180" t="s">
        <v>15</v>
      </c>
      <c r="E180">
        <v>7.9</v>
      </c>
      <c r="F180">
        <v>11.656599999999999</v>
      </c>
      <c r="G180">
        <v>1.1741299999999999</v>
      </c>
      <c r="H180">
        <v>1.0668</v>
      </c>
      <c r="I180">
        <v>8.047E-2</v>
      </c>
      <c r="J180">
        <v>7</v>
      </c>
      <c r="K180">
        <v>1.33</v>
      </c>
    </row>
    <row r="181" spans="1:11" x14ac:dyDescent="0.2">
      <c r="A181" t="s">
        <v>199</v>
      </c>
      <c r="B181" t="s">
        <v>50</v>
      </c>
      <c r="C181" t="s">
        <v>145</v>
      </c>
      <c r="D181" t="s">
        <v>15</v>
      </c>
      <c r="E181">
        <v>9.6999999999999993</v>
      </c>
      <c r="F181">
        <v>19.814</v>
      </c>
      <c r="G181">
        <v>1.6166199999999999</v>
      </c>
      <c r="H181">
        <v>1.5134000000000001</v>
      </c>
      <c r="I181">
        <v>0.12720000000000001</v>
      </c>
      <c r="J181">
        <v>10.4444</v>
      </c>
      <c r="K181">
        <v>1.84622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1"/>
  <sheetViews>
    <sheetView topLeftCell="A161" workbookViewId="0">
      <selection sqref="A1:K1"/>
    </sheetView>
  </sheetViews>
  <sheetFormatPr baseColWidth="10" defaultRowHeight="16" x14ac:dyDescent="0.2"/>
  <sheetData>
    <row r="1" spans="1:11" x14ac:dyDescent="0.2">
      <c r="A1" s="1" t="s">
        <v>71</v>
      </c>
      <c r="B1" s="1" t="s">
        <v>72</v>
      </c>
      <c r="C1" s="1" t="s">
        <v>73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</row>
    <row r="2" spans="1:11" x14ac:dyDescent="0.2">
      <c r="A2" t="s">
        <v>1</v>
      </c>
      <c r="B2" t="s">
        <v>2</v>
      </c>
      <c r="C2" t="s">
        <v>3</v>
      </c>
      <c r="D2">
        <v>0.50869122700000002</v>
      </c>
      <c r="E2">
        <v>0.508649829</v>
      </c>
      <c r="F2">
        <v>1.3097000000000001</v>
      </c>
      <c r="G2">
        <v>4.6999999999999999E-4</v>
      </c>
      <c r="H2">
        <v>3.0329999999999999E-2</v>
      </c>
      <c r="I2">
        <v>1.9059999999999999E-3</v>
      </c>
      <c r="J2">
        <v>8.5680000000000006E-2</v>
      </c>
      <c r="K2">
        <v>-1.9040000000000001E-2</v>
      </c>
    </row>
    <row r="3" spans="1:11" x14ac:dyDescent="0.2">
      <c r="A3" t="s">
        <v>1</v>
      </c>
      <c r="B3" t="s">
        <v>2</v>
      </c>
      <c r="C3" t="s">
        <v>3</v>
      </c>
      <c r="D3">
        <v>1.5358847360000001</v>
      </c>
      <c r="E3">
        <v>1.5357597439999999</v>
      </c>
      <c r="F3">
        <v>3.9543599999999999</v>
      </c>
      <c r="G3">
        <v>0.15840000000000001</v>
      </c>
      <c r="H3">
        <v>4.4380000000000003E-2</v>
      </c>
      <c r="I3">
        <v>1.8339999999999999E-3</v>
      </c>
      <c r="J3">
        <v>0.81728000000000001</v>
      </c>
      <c r="K3">
        <v>2.4930000000000001E-2</v>
      </c>
    </row>
    <row r="4" spans="1:11" x14ac:dyDescent="0.2">
      <c r="A4" t="s">
        <v>1</v>
      </c>
      <c r="B4" t="s">
        <v>2</v>
      </c>
      <c r="C4" t="s">
        <v>3</v>
      </c>
      <c r="D4">
        <v>0.46921395999999999</v>
      </c>
      <c r="E4">
        <v>0.46917577500000002</v>
      </c>
      <c r="F4">
        <v>1.2080599999999999</v>
      </c>
      <c r="G4" t="s">
        <v>6</v>
      </c>
      <c r="H4">
        <v>4.1079999999999998E-2</v>
      </c>
      <c r="I4">
        <v>8.8749999999999992E-3</v>
      </c>
      <c r="J4">
        <v>0.28828999999999999</v>
      </c>
      <c r="K4">
        <v>0.16</v>
      </c>
    </row>
    <row r="5" spans="1:11" x14ac:dyDescent="0.2">
      <c r="A5" t="s">
        <v>1</v>
      </c>
      <c r="B5" t="s">
        <v>2</v>
      </c>
      <c r="C5" t="s">
        <v>3</v>
      </c>
      <c r="D5">
        <v>0.42210846099999999</v>
      </c>
      <c r="E5">
        <v>0.42207410899999998</v>
      </c>
      <c r="F5">
        <v>1.0867800000000001</v>
      </c>
      <c r="G5">
        <v>0.57128999999999996</v>
      </c>
      <c r="H5">
        <v>-1.1599999999999999E-2</v>
      </c>
      <c r="I5">
        <v>9.6410000000000003E-3</v>
      </c>
      <c r="J5">
        <v>2.2499999999999999E-2</v>
      </c>
      <c r="K5">
        <v>0.15601000000000001</v>
      </c>
    </row>
    <row r="6" spans="1:11" x14ac:dyDescent="0.2">
      <c r="A6" t="s">
        <v>1</v>
      </c>
      <c r="B6" t="s">
        <v>2</v>
      </c>
      <c r="C6" t="s">
        <v>3</v>
      </c>
      <c r="D6">
        <v>0.47410006799999999</v>
      </c>
      <c r="E6">
        <v>0.474061485</v>
      </c>
      <c r="F6">
        <v>1.2206399999999999</v>
      </c>
      <c r="G6">
        <v>-8.1449999999999995E-2</v>
      </c>
      <c r="H6">
        <v>3.356E-2</v>
      </c>
      <c r="I6">
        <v>8.8979999999999997E-3</v>
      </c>
      <c r="J6">
        <v>0.36858000000000002</v>
      </c>
      <c r="K6">
        <v>0.12554999999999999</v>
      </c>
    </row>
    <row r="7" spans="1:11" x14ac:dyDescent="0.2">
      <c r="A7" t="s">
        <v>1</v>
      </c>
      <c r="B7" t="s">
        <v>2</v>
      </c>
      <c r="C7" t="s">
        <v>3</v>
      </c>
      <c r="D7">
        <v>0.49115872199999999</v>
      </c>
      <c r="E7">
        <v>0.49111874999999999</v>
      </c>
      <c r="F7">
        <v>1.2645599999999999</v>
      </c>
      <c r="G7">
        <v>-8.0979999999999996E-2</v>
      </c>
      <c r="H7">
        <v>9.7449999999999995E-2</v>
      </c>
      <c r="I7">
        <v>4.5739999999999999E-3</v>
      </c>
      <c r="J7">
        <v>0.37287999999999999</v>
      </c>
      <c r="K7">
        <v>6.5320000000000003E-2</v>
      </c>
    </row>
    <row r="8" spans="1:11" x14ac:dyDescent="0.2">
      <c r="A8" t="s">
        <v>1</v>
      </c>
      <c r="B8" t="s">
        <v>2</v>
      </c>
      <c r="C8" t="s">
        <v>3</v>
      </c>
      <c r="D8">
        <v>0.67947973299999997</v>
      </c>
      <c r="E8">
        <v>0.67942443600000002</v>
      </c>
      <c r="F8">
        <v>1.74942</v>
      </c>
      <c r="G8">
        <v>-0.30620000000000003</v>
      </c>
      <c r="H8">
        <v>0.11249000000000001</v>
      </c>
      <c r="I8">
        <v>5.5319999999999996E-3</v>
      </c>
      <c r="J8">
        <v>0.81989000000000001</v>
      </c>
      <c r="K8">
        <v>8.2669999999999993E-2</v>
      </c>
    </row>
    <row r="9" spans="1:11" x14ac:dyDescent="0.2">
      <c r="A9" t="s">
        <v>1</v>
      </c>
      <c r="B9" t="s">
        <v>2</v>
      </c>
      <c r="C9" t="s">
        <v>3</v>
      </c>
      <c r="D9">
        <v>0.35727625499999999</v>
      </c>
      <c r="E9">
        <v>0.35724718</v>
      </c>
      <c r="F9">
        <v>0.91986000000000001</v>
      </c>
      <c r="G9">
        <v>-0.22871</v>
      </c>
      <c r="H9">
        <v>8.3750000000000005E-2</v>
      </c>
      <c r="I9">
        <v>-1.2596E-2</v>
      </c>
      <c r="J9">
        <v>0.60279000000000005</v>
      </c>
      <c r="K9">
        <v>-0.18834000000000001</v>
      </c>
    </row>
    <row r="10" spans="1:11" x14ac:dyDescent="0.2">
      <c r="A10" t="s">
        <v>1</v>
      </c>
      <c r="B10" t="s">
        <v>2</v>
      </c>
      <c r="C10" t="s">
        <v>3</v>
      </c>
      <c r="D10">
        <v>0.39589126800000002</v>
      </c>
      <c r="E10">
        <v>0.39585904999999999</v>
      </c>
      <c r="F10">
        <v>1.01928</v>
      </c>
      <c r="G10">
        <v>5.5930000000000001E-2</v>
      </c>
      <c r="H10">
        <v>0.12559999999999999</v>
      </c>
      <c r="I10">
        <v>6.8100000000000001E-3</v>
      </c>
      <c r="J10">
        <v>1.0659700000000001</v>
      </c>
      <c r="K10">
        <v>0.1053</v>
      </c>
    </row>
    <row r="11" spans="1:11" x14ac:dyDescent="0.2">
      <c r="A11" t="s">
        <v>1</v>
      </c>
      <c r="B11" t="s">
        <v>2</v>
      </c>
      <c r="C11" t="s">
        <v>3</v>
      </c>
      <c r="D11">
        <v>0.23252125700000001</v>
      </c>
      <c r="E11">
        <v>0.232502334</v>
      </c>
      <c r="F11">
        <v>0.59865999999999997</v>
      </c>
      <c r="G11">
        <v>5.6370000000000003E-2</v>
      </c>
      <c r="H11">
        <v>-1.222E-2</v>
      </c>
      <c r="I11">
        <v>5.9350000000000002E-3</v>
      </c>
      <c r="J11">
        <v>-0.11171</v>
      </c>
      <c r="K11">
        <v>6.4299999999999996E-2</v>
      </c>
    </row>
    <row r="12" spans="1:11" x14ac:dyDescent="0.2">
      <c r="A12" t="s">
        <v>1</v>
      </c>
      <c r="B12" t="s">
        <v>2</v>
      </c>
      <c r="C12" t="s">
        <v>15</v>
      </c>
      <c r="D12">
        <v>-1.9861524049999999</v>
      </c>
      <c r="E12">
        <v>-1.985990769</v>
      </c>
      <c r="F12">
        <v>-5.1136400000000002</v>
      </c>
      <c r="G12">
        <v>-0.60131999999999997</v>
      </c>
      <c r="H12">
        <v>-0.28519</v>
      </c>
      <c r="I12">
        <v>-1.4265E-2</v>
      </c>
      <c r="J12">
        <v>-2.5117099999999999</v>
      </c>
      <c r="K12">
        <v>-0.27975</v>
      </c>
    </row>
    <row r="13" spans="1:11" x14ac:dyDescent="0.2">
      <c r="A13" t="s">
        <v>1</v>
      </c>
      <c r="B13" t="s">
        <v>2</v>
      </c>
      <c r="C13" t="s">
        <v>15</v>
      </c>
      <c r="D13">
        <v>-2.0407074700000001</v>
      </c>
      <c r="E13">
        <v>-2.040541395</v>
      </c>
      <c r="F13">
        <v>-5.2541000000000002</v>
      </c>
      <c r="G13">
        <v>-0.40550000000000003</v>
      </c>
      <c r="H13">
        <v>-0.25872000000000001</v>
      </c>
      <c r="I13">
        <v>-1.1762999999999999E-2</v>
      </c>
      <c r="J13">
        <v>-2.50779</v>
      </c>
      <c r="K13">
        <v>-0.19925000000000001</v>
      </c>
    </row>
    <row r="14" spans="1:11" x14ac:dyDescent="0.2">
      <c r="A14" t="s">
        <v>1</v>
      </c>
      <c r="B14" t="s">
        <v>2</v>
      </c>
      <c r="C14" t="s">
        <v>15</v>
      </c>
      <c r="D14">
        <v>-2.0214349199999999</v>
      </c>
      <c r="E14">
        <v>-2.021270414</v>
      </c>
      <c r="F14">
        <v>-5.2044800000000002</v>
      </c>
      <c r="G14">
        <v>-0.55708999999999997</v>
      </c>
      <c r="H14">
        <v>-0.28687000000000001</v>
      </c>
      <c r="I14">
        <v>-1.6397999999999999E-2</v>
      </c>
      <c r="J14">
        <v>-2.2515100000000001</v>
      </c>
      <c r="K14">
        <v>-0.30076000000000003</v>
      </c>
    </row>
    <row r="15" spans="1:11" x14ac:dyDescent="0.2">
      <c r="A15" t="s">
        <v>1</v>
      </c>
      <c r="B15" t="s">
        <v>2</v>
      </c>
      <c r="C15" t="s">
        <v>15</v>
      </c>
      <c r="D15">
        <v>-1.592746915</v>
      </c>
      <c r="E15">
        <v>-1.5926172949999999</v>
      </c>
      <c r="F15">
        <v>-4.1007600000000002</v>
      </c>
      <c r="G15">
        <v>-0.79991999999999996</v>
      </c>
      <c r="H15">
        <v>-0.23018</v>
      </c>
      <c r="I15">
        <v>-2.5801000000000001E-2</v>
      </c>
      <c r="J15">
        <v>-2.0893799999999998</v>
      </c>
      <c r="K15">
        <v>-0.38168000000000002</v>
      </c>
    </row>
    <row r="16" spans="1:11" x14ac:dyDescent="0.2">
      <c r="A16" t="s">
        <v>1</v>
      </c>
      <c r="B16" t="s">
        <v>2</v>
      </c>
      <c r="C16" t="s">
        <v>15</v>
      </c>
      <c r="D16">
        <v>-2.2577314529999999</v>
      </c>
      <c r="E16">
        <v>-2.2575477159999999</v>
      </c>
      <c r="F16">
        <v>-5.8128599999999997</v>
      </c>
      <c r="G16">
        <v>-0.59484999999999999</v>
      </c>
      <c r="H16">
        <v>-0.22361</v>
      </c>
      <c r="I16">
        <v>-2.2601E-2</v>
      </c>
      <c r="J16">
        <v>-2.2604000000000002</v>
      </c>
      <c r="K16">
        <v>-0.34188000000000002</v>
      </c>
    </row>
    <row r="17" spans="1:11" x14ac:dyDescent="0.2">
      <c r="A17" t="s">
        <v>1</v>
      </c>
      <c r="B17" t="s">
        <v>2</v>
      </c>
      <c r="C17" t="s">
        <v>15</v>
      </c>
      <c r="D17">
        <v>-1.903531348</v>
      </c>
      <c r="E17">
        <v>-1.9033764360000001</v>
      </c>
      <c r="F17">
        <v>-4.9009200000000002</v>
      </c>
      <c r="G17">
        <v>-0.53503999999999996</v>
      </c>
      <c r="H17">
        <v>-0.21843000000000001</v>
      </c>
      <c r="I17">
        <v>-8.2199999999999999E-3</v>
      </c>
      <c r="J17">
        <v>-2.2056200000000001</v>
      </c>
      <c r="K17">
        <v>-0.19844999999999999</v>
      </c>
    </row>
    <row r="18" spans="1:11" x14ac:dyDescent="0.2">
      <c r="A18" t="s">
        <v>1</v>
      </c>
      <c r="B18" t="s">
        <v>2</v>
      </c>
      <c r="C18" t="s">
        <v>15</v>
      </c>
      <c r="D18">
        <v>-1.4988777120000001</v>
      </c>
      <c r="E18">
        <v>-1.4987557309999999</v>
      </c>
      <c r="F18">
        <v>-3.8590800000000001</v>
      </c>
      <c r="G18">
        <v>0.10674</v>
      </c>
      <c r="H18">
        <v>-0.11008999999999999</v>
      </c>
      <c r="I18">
        <v>-1.4748000000000001E-2</v>
      </c>
      <c r="J18">
        <v>-1.39062</v>
      </c>
      <c r="K18">
        <v>-0.28449000000000002</v>
      </c>
    </row>
    <row r="19" spans="1:11" x14ac:dyDescent="0.2">
      <c r="A19" t="s">
        <v>1</v>
      </c>
      <c r="B19" t="s">
        <v>2</v>
      </c>
      <c r="C19" t="s">
        <v>15</v>
      </c>
      <c r="D19">
        <v>-1.6861267310000001</v>
      </c>
      <c r="E19">
        <v>-1.6859895119999999</v>
      </c>
      <c r="F19">
        <v>-4.3411799999999996</v>
      </c>
      <c r="G19">
        <v>-0.39573000000000003</v>
      </c>
      <c r="H19">
        <v>-0.27811000000000002</v>
      </c>
      <c r="I19">
        <v>-1.5237000000000001E-2</v>
      </c>
      <c r="J19">
        <v>-1.8724000000000001</v>
      </c>
      <c r="K19">
        <v>-0.28022999999999998</v>
      </c>
    </row>
    <row r="20" spans="1:11" x14ac:dyDescent="0.2">
      <c r="A20" t="s">
        <v>1</v>
      </c>
      <c r="B20" t="s">
        <v>2</v>
      </c>
      <c r="C20" t="s">
        <v>15</v>
      </c>
      <c r="D20">
        <v>-2.15794299</v>
      </c>
      <c r="E20">
        <v>-2.1577673740000001</v>
      </c>
      <c r="F20">
        <v>-5.5559399999999997</v>
      </c>
      <c r="G20">
        <v>-0.50944999999999996</v>
      </c>
      <c r="H20">
        <v>-0.24701999999999999</v>
      </c>
      <c r="I20">
        <v>-1.5306E-2</v>
      </c>
      <c r="J20">
        <v>-2.34721</v>
      </c>
      <c r="K20">
        <v>-0.27178999999999998</v>
      </c>
    </row>
    <row r="21" spans="1:11" x14ac:dyDescent="0.2">
      <c r="A21" t="s">
        <v>1</v>
      </c>
      <c r="B21" t="s">
        <v>2</v>
      </c>
      <c r="C21" t="s">
        <v>15</v>
      </c>
      <c r="D21">
        <v>-2.1651672830000002</v>
      </c>
      <c r="E21">
        <v>-2.164991079</v>
      </c>
      <c r="F21">
        <v>-5.5745399999999998</v>
      </c>
      <c r="G21">
        <v>-0.19287000000000001</v>
      </c>
      <c r="H21">
        <v>9.8799999999999999E-3</v>
      </c>
      <c r="I21">
        <v>-1.3875999999999999E-2</v>
      </c>
      <c r="J21">
        <v>-0.97221000000000002</v>
      </c>
      <c r="K21">
        <v>-0.27716000000000002</v>
      </c>
    </row>
    <row r="22" spans="1:11" x14ac:dyDescent="0.2">
      <c r="A22" t="s">
        <v>26</v>
      </c>
      <c r="B22" t="s">
        <v>2</v>
      </c>
      <c r="C22" t="s">
        <v>3</v>
      </c>
      <c r="D22">
        <v>0.30418546800000001</v>
      </c>
      <c r="E22">
        <v>0.30416071300000003</v>
      </c>
      <c r="F22">
        <v>0.78317000000000003</v>
      </c>
      <c r="G22">
        <v>0.33972999999999998</v>
      </c>
      <c r="H22">
        <v>5.0470000000000001E-2</v>
      </c>
      <c r="I22">
        <v>1.5011999999999999E-2</v>
      </c>
      <c r="J22">
        <v>0.46056000000000002</v>
      </c>
      <c r="K22">
        <v>0.18138000000000001</v>
      </c>
    </row>
    <row r="23" spans="1:11" x14ac:dyDescent="0.2">
      <c r="A23" t="s">
        <v>26</v>
      </c>
      <c r="B23" t="s">
        <v>2</v>
      </c>
      <c r="C23" t="s">
        <v>3</v>
      </c>
      <c r="D23">
        <v>1.669048657</v>
      </c>
      <c r="E23">
        <v>1.6689128280000001</v>
      </c>
      <c r="F23">
        <v>4.2972099999999998</v>
      </c>
      <c r="G23">
        <v>0.93274000000000001</v>
      </c>
      <c r="H23">
        <v>0.31092999999999998</v>
      </c>
      <c r="I23">
        <v>3.0363999999999999E-2</v>
      </c>
      <c r="J23">
        <v>2.7184499999999998</v>
      </c>
      <c r="K23">
        <v>0.42382999999999998</v>
      </c>
    </row>
    <row r="24" spans="1:11" x14ac:dyDescent="0.2">
      <c r="A24" t="s">
        <v>26</v>
      </c>
      <c r="B24" t="s">
        <v>2</v>
      </c>
      <c r="C24" t="s">
        <v>3</v>
      </c>
      <c r="D24">
        <v>0.45747254100000001</v>
      </c>
      <c r="E24">
        <v>0.45743531199999998</v>
      </c>
      <c r="F24">
        <v>1.1778299999999999</v>
      </c>
      <c r="G24">
        <v>1.9650000000000001E-2</v>
      </c>
      <c r="H24">
        <v>7.8009999999999996E-2</v>
      </c>
      <c r="I24">
        <v>8.7899999999999992E-3</v>
      </c>
      <c r="J24">
        <v>0.66715000000000002</v>
      </c>
      <c r="K24">
        <v>0.12751999999999999</v>
      </c>
    </row>
    <row r="25" spans="1:11" x14ac:dyDescent="0.2">
      <c r="A25" t="s">
        <v>26</v>
      </c>
      <c r="B25" t="s">
        <v>2</v>
      </c>
      <c r="C25" t="s">
        <v>3</v>
      </c>
      <c r="D25">
        <v>0.61105091700000003</v>
      </c>
      <c r="E25">
        <v>0.61100118800000003</v>
      </c>
      <c r="F25">
        <v>1.57324</v>
      </c>
      <c r="G25">
        <v>0.10920000000000001</v>
      </c>
      <c r="H25">
        <v>4.648E-2</v>
      </c>
      <c r="I25">
        <v>1.353E-2</v>
      </c>
      <c r="J25">
        <v>0.41493999999999998</v>
      </c>
      <c r="K25">
        <v>0.16233</v>
      </c>
    </row>
    <row r="26" spans="1:11" x14ac:dyDescent="0.2">
      <c r="A26" t="s">
        <v>26</v>
      </c>
      <c r="B26" t="s">
        <v>2</v>
      </c>
      <c r="C26" t="s">
        <v>3</v>
      </c>
      <c r="D26">
        <v>0.354689492</v>
      </c>
      <c r="E26">
        <v>0.35466062700000001</v>
      </c>
      <c r="F26">
        <v>0.91320000000000001</v>
      </c>
      <c r="G26">
        <v>0.35682999999999998</v>
      </c>
      <c r="H26">
        <v>0.13775999999999999</v>
      </c>
      <c r="I26">
        <v>1.7267999999999999E-2</v>
      </c>
      <c r="J26">
        <v>0.89873999999999998</v>
      </c>
      <c r="K26">
        <v>0.18708</v>
      </c>
    </row>
    <row r="27" spans="1:11" x14ac:dyDescent="0.2">
      <c r="A27" t="s">
        <v>26</v>
      </c>
      <c r="B27" t="s">
        <v>2</v>
      </c>
      <c r="C27" t="s">
        <v>3</v>
      </c>
      <c r="D27">
        <v>0.39502901400000001</v>
      </c>
      <c r="E27">
        <v>0.394996866</v>
      </c>
      <c r="F27">
        <v>1.0170600000000001</v>
      </c>
      <c r="G27">
        <v>0.45401999999999998</v>
      </c>
      <c r="H27">
        <v>0.18145</v>
      </c>
      <c r="I27">
        <v>8.1849999999999996E-3</v>
      </c>
      <c r="J27">
        <v>1.24482</v>
      </c>
      <c r="K27">
        <v>0.14510999999999999</v>
      </c>
    </row>
    <row r="28" spans="1:11" x14ac:dyDescent="0.2">
      <c r="A28" t="s">
        <v>26</v>
      </c>
      <c r="B28" t="s">
        <v>2</v>
      </c>
      <c r="C28" t="s">
        <v>15</v>
      </c>
      <c r="D28">
        <v>-1.211284813</v>
      </c>
      <c r="E28">
        <v>-1.211186238</v>
      </c>
      <c r="F28">
        <v>-3.11863</v>
      </c>
      <c r="G28">
        <v>-0.44788</v>
      </c>
      <c r="H28">
        <v>-0.10478999999999999</v>
      </c>
      <c r="I28">
        <v>-2.2037000000000001E-2</v>
      </c>
      <c r="J28">
        <v>-0.99343000000000004</v>
      </c>
      <c r="K28">
        <v>-0.33999000000000001</v>
      </c>
    </row>
    <row r="29" spans="1:11" x14ac:dyDescent="0.2">
      <c r="A29" t="s">
        <v>26</v>
      </c>
      <c r="B29" t="s">
        <v>2</v>
      </c>
      <c r="C29" t="s">
        <v>15</v>
      </c>
      <c r="D29">
        <v>-0.59822973800000001</v>
      </c>
      <c r="E29">
        <v>-0.59818105300000002</v>
      </c>
      <c r="F29">
        <v>-1.54023</v>
      </c>
      <c r="G29">
        <v>-0.4017</v>
      </c>
      <c r="H29">
        <v>-0.14335000000000001</v>
      </c>
      <c r="I29">
        <v>-1.3138E-2</v>
      </c>
      <c r="J29">
        <v>-1.19004</v>
      </c>
      <c r="K29">
        <v>-0.20932999999999999</v>
      </c>
    </row>
    <row r="30" spans="1:11" x14ac:dyDescent="0.2">
      <c r="A30" t="s">
        <v>26</v>
      </c>
      <c r="B30" t="s">
        <v>2</v>
      </c>
      <c r="C30" t="s">
        <v>15</v>
      </c>
      <c r="D30">
        <v>-0.41318296300000001</v>
      </c>
      <c r="E30">
        <v>-0.41314933799999998</v>
      </c>
      <c r="F30">
        <v>-1.0638000000000001</v>
      </c>
      <c r="G30">
        <v>-0.27115</v>
      </c>
      <c r="H30">
        <v>-9.0319999999999998E-2</v>
      </c>
      <c r="I30">
        <v>-1.1442000000000001E-2</v>
      </c>
      <c r="J30">
        <v>-1.22346</v>
      </c>
      <c r="K30">
        <v>-0.14163000000000001</v>
      </c>
    </row>
    <row r="31" spans="1:11" x14ac:dyDescent="0.2">
      <c r="A31" t="s">
        <v>26</v>
      </c>
      <c r="B31" t="s">
        <v>2</v>
      </c>
      <c r="C31" t="s">
        <v>15</v>
      </c>
      <c r="D31">
        <v>-0.89485300300000004</v>
      </c>
      <c r="E31">
        <v>-0.89478017899999995</v>
      </c>
      <c r="F31">
        <v>-2.3039299999999998</v>
      </c>
      <c r="G31">
        <v>-0.36031000000000002</v>
      </c>
      <c r="H31">
        <v>-7.5340000000000004E-2</v>
      </c>
      <c r="I31">
        <v>3.712E-3</v>
      </c>
      <c r="J31">
        <v>-1.0394399999999999</v>
      </c>
      <c r="K31">
        <v>1.8259999999999998E-2</v>
      </c>
    </row>
    <row r="32" spans="1:11" x14ac:dyDescent="0.2">
      <c r="A32" t="s">
        <v>26</v>
      </c>
      <c r="B32" t="s">
        <v>2</v>
      </c>
      <c r="C32" t="s">
        <v>15</v>
      </c>
      <c r="D32">
        <v>-0.77308870600000001</v>
      </c>
      <c r="E32">
        <v>-0.77302579100000002</v>
      </c>
      <c r="F32">
        <v>-1.9904299999999999</v>
      </c>
      <c r="G32">
        <v>-0.35238000000000003</v>
      </c>
      <c r="H32">
        <v>-0.17721999999999999</v>
      </c>
      <c r="I32">
        <v>-8.9079999999999993E-3</v>
      </c>
      <c r="J32">
        <v>-0.99773999999999996</v>
      </c>
      <c r="K32">
        <v>-0.18898000000000001</v>
      </c>
    </row>
    <row r="33" spans="1:11" x14ac:dyDescent="0.2">
      <c r="A33" t="s">
        <v>26</v>
      </c>
      <c r="B33" t="s">
        <v>2</v>
      </c>
      <c r="C33" t="s">
        <v>3</v>
      </c>
      <c r="D33">
        <v>0.86939319500000001</v>
      </c>
      <c r="E33">
        <v>0.86932244299999994</v>
      </c>
      <c r="F33">
        <v>2.2383799999999998</v>
      </c>
      <c r="G33">
        <v>0.16100999999999999</v>
      </c>
      <c r="H33">
        <v>0.17648</v>
      </c>
      <c r="I33">
        <v>1.6471E-2</v>
      </c>
      <c r="J33">
        <v>1.2157199999999999</v>
      </c>
      <c r="K33">
        <v>0.20099</v>
      </c>
    </row>
    <row r="34" spans="1:11" x14ac:dyDescent="0.2">
      <c r="A34" t="s">
        <v>26</v>
      </c>
      <c r="B34" t="s">
        <v>2</v>
      </c>
      <c r="C34" t="s">
        <v>3</v>
      </c>
      <c r="D34">
        <v>0.60379555100000004</v>
      </c>
      <c r="E34">
        <v>0.60374641299999998</v>
      </c>
      <c r="F34">
        <v>1.5545599999999999</v>
      </c>
      <c r="G34">
        <v>0.33151000000000003</v>
      </c>
      <c r="H34">
        <v>0.11412</v>
      </c>
      <c r="I34">
        <v>6.7450000000000001E-3</v>
      </c>
      <c r="J34">
        <v>0.84482000000000002</v>
      </c>
      <c r="K34">
        <v>9.2710000000000001E-2</v>
      </c>
    </row>
    <row r="35" spans="1:11" x14ac:dyDescent="0.2">
      <c r="A35" t="s">
        <v>26</v>
      </c>
      <c r="B35" t="s">
        <v>2</v>
      </c>
      <c r="C35" t="s">
        <v>3</v>
      </c>
      <c r="D35">
        <v>0.31142141400000001</v>
      </c>
      <c r="E35">
        <v>0.31139607000000002</v>
      </c>
      <c r="F35">
        <v>0.80179999999999996</v>
      </c>
      <c r="G35">
        <v>5.7020000000000001E-2</v>
      </c>
      <c r="H35">
        <v>0.11717</v>
      </c>
      <c r="I35">
        <v>1.4067E-2</v>
      </c>
      <c r="J35">
        <v>0.96882999999999997</v>
      </c>
      <c r="K35">
        <v>0.23072000000000001</v>
      </c>
    </row>
    <row r="36" spans="1:11" x14ac:dyDescent="0.2">
      <c r="A36" t="s">
        <v>26</v>
      </c>
      <c r="B36" t="s">
        <v>2</v>
      </c>
      <c r="C36" t="s">
        <v>3</v>
      </c>
      <c r="D36">
        <v>0.81509447499999998</v>
      </c>
      <c r="E36">
        <v>0.81502814199999996</v>
      </c>
      <c r="F36">
        <v>2.0985800000000001</v>
      </c>
      <c r="G36">
        <v>4.41E-2</v>
      </c>
      <c r="H36">
        <v>0.13228999999999999</v>
      </c>
      <c r="I36">
        <v>9.972E-3</v>
      </c>
      <c r="J36">
        <v>1.06454</v>
      </c>
      <c r="K36">
        <v>0.13275999999999999</v>
      </c>
    </row>
    <row r="37" spans="1:11" x14ac:dyDescent="0.2">
      <c r="A37" t="s">
        <v>26</v>
      </c>
      <c r="B37" t="s">
        <v>2</v>
      </c>
      <c r="C37" t="s">
        <v>3</v>
      </c>
      <c r="D37">
        <v>0.96807859399999996</v>
      </c>
      <c r="E37">
        <v>0.96799981099999999</v>
      </c>
      <c r="F37">
        <v>2.4924599999999999</v>
      </c>
      <c r="G37">
        <v>0.45002999999999999</v>
      </c>
      <c r="H37">
        <v>0.12531999999999999</v>
      </c>
      <c r="I37">
        <v>1.1775000000000001E-2</v>
      </c>
      <c r="J37">
        <v>1.2593099999999999</v>
      </c>
      <c r="K37">
        <v>0.17746999999999999</v>
      </c>
    </row>
    <row r="38" spans="1:11" x14ac:dyDescent="0.2">
      <c r="A38" t="s">
        <v>26</v>
      </c>
      <c r="B38" t="s">
        <v>2</v>
      </c>
      <c r="C38" t="s">
        <v>3</v>
      </c>
      <c r="D38">
        <v>0.24737378199999999</v>
      </c>
      <c r="E38">
        <v>0.24735365000000001</v>
      </c>
      <c r="F38">
        <v>0.63690000000000002</v>
      </c>
      <c r="G38">
        <v>-0.10373</v>
      </c>
      <c r="H38">
        <v>0.14230999999999999</v>
      </c>
      <c r="I38">
        <v>8.6969999999999999E-3</v>
      </c>
      <c r="J38">
        <v>1.02772</v>
      </c>
      <c r="K38">
        <v>0.14119999999999999</v>
      </c>
    </row>
    <row r="39" spans="1:11" x14ac:dyDescent="0.2">
      <c r="A39" t="s">
        <v>26</v>
      </c>
      <c r="B39" t="s">
        <v>2</v>
      </c>
      <c r="C39" t="s">
        <v>15</v>
      </c>
      <c r="D39">
        <v>-1.0876095750000001</v>
      </c>
      <c r="E39">
        <v>-1.0875210639999999</v>
      </c>
      <c r="F39">
        <v>-2.8002099999999999</v>
      </c>
      <c r="G39">
        <v>-0.31431999999999999</v>
      </c>
      <c r="H39">
        <v>-0.11051</v>
      </c>
      <c r="I39">
        <v>-7.6020000000000003E-3</v>
      </c>
      <c r="J39">
        <v>-1.2907500000000001</v>
      </c>
      <c r="K39">
        <v>-0.18523999999999999</v>
      </c>
    </row>
    <row r="40" spans="1:11" x14ac:dyDescent="0.2">
      <c r="A40" t="s">
        <v>26</v>
      </c>
      <c r="B40" t="s">
        <v>2</v>
      </c>
      <c r="C40" t="s">
        <v>15</v>
      </c>
      <c r="D40">
        <v>-0.69823959099999999</v>
      </c>
      <c r="E40">
        <v>-0.69818276700000004</v>
      </c>
      <c r="F40">
        <v>-1.79772</v>
      </c>
      <c r="G40">
        <v>-0.40581</v>
      </c>
      <c r="H40">
        <v>-6.8750000000000006E-2</v>
      </c>
      <c r="I40">
        <v>4.5019999999999999E-3</v>
      </c>
      <c r="J40">
        <v>-0.87495000000000001</v>
      </c>
      <c r="K40">
        <v>-1.89E-2</v>
      </c>
    </row>
    <row r="41" spans="1:11" x14ac:dyDescent="0.2">
      <c r="A41" t="s">
        <v>26</v>
      </c>
      <c r="B41" t="s">
        <v>2</v>
      </c>
      <c r="C41" t="s">
        <v>15</v>
      </c>
      <c r="D41">
        <v>-0.38400614</v>
      </c>
      <c r="E41">
        <v>-0.38397488899999999</v>
      </c>
      <c r="F41">
        <v>-0.98868</v>
      </c>
      <c r="G41">
        <v>-0.26600000000000001</v>
      </c>
      <c r="H41">
        <v>-5.6329999999999998E-2</v>
      </c>
      <c r="I41">
        <v>-1.5346E-2</v>
      </c>
      <c r="J41">
        <v>-0.66705999999999999</v>
      </c>
      <c r="K41">
        <v>-0.21251</v>
      </c>
    </row>
    <row r="42" spans="1:11" x14ac:dyDescent="0.2">
      <c r="A42" t="s">
        <v>26</v>
      </c>
      <c r="B42" t="s">
        <v>2</v>
      </c>
      <c r="C42" t="s">
        <v>15</v>
      </c>
      <c r="D42">
        <v>-1.103980755</v>
      </c>
      <c r="E42">
        <v>-1.103890912</v>
      </c>
      <c r="F42">
        <v>-2.8423600000000002</v>
      </c>
      <c r="G42">
        <v>-0.27600999999999998</v>
      </c>
      <c r="H42">
        <v>-0.19420999999999999</v>
      </c>
      <c r="I42">
        <v>-1.213E-2</v>
      </c>
      <c r="J42">
        <v>-1.8072600000000001</v>
      </c>
      <c r="K42">
        <v>-0.24767</v>
      </c>
    </row>
    <row r="43" spans="1:11" x14ac:dyDescent="0.2">
      <c r="A43" t="s">
        <v>26</v>
      </c>
      <c r="B43" t="s">
        <v>2</v>
      </c>
      <c r="C43" t="s">
        <v>15</v>
      </c>
      <c r="D43">
        <v>-0.83584683999999998</v>
      </c>
      <c r="E43">
        <v>-0.83577881799999998</v>
      </c>
      <c r="F43">
        <v>-2.1520100000000002</v>
      </c>
      <c r="G43">
        <v>-7.7640000000000001E-2</v>
      </c>
      <c r="H43">
        <v>-0.1041</v>
      </c>
      <c r="I43">
        <v>-6.7019999999999996E-3</v>
      </c>
      <c r="J43">
        <v>-1.4157500000000001</v>
      </c>
      <c r="K43">
        <v>-0.15254999999999999</v>
      </c>
    </row>
    <row r="44" spans="1:11" x14ac:dyDescent="0.2">
      <c r="A44" t="s">
        <v>26</v>
      </c>
      <c r="B44" t="s">
        <v>2</v>
      </c>
      <c r="C44" t="s">
        <v>15</v>
      </c>
      <c r="D44">
        <v>-0.63119348900000005</v>
      </c>
      <c r="E44">
        <v>-0.63114212199999997</v>
      </c>
      <c r="F44">
        <v>-1.6251</v>
      </c>
      <c r="G44">
        <v>-0.41467999999999999</v>
      </c>
      <c r="H44">
        <v>-2.7089999999999999E-2</v>
      </c>
      <c r="I44">
        <v>2.947E-3</v>
      </c>
      <c r="J44">
        <v>-0.69786999999999999</v>
      </c>
      <c r="K44">
        <v>2.2610000000000002E-2</v>
      </c>
    </row>
    <row r="45" spans="1:11" x14ac:dyDescent="0.2">
      <c r="A45" t="s">
        <v>50</v>
      </c>
      <c r="B45" t="s">
        <v>2</v>
      </c>
      <c r="C45" t="s">
        <v>3</v>
      </c>
      <c r="D45">
        <v>0.65192643400000005</v>
      </c>
      <c r="E45">
        <v>0.65187337899999998</v>
      </c>
      <c r="F45">
        <v>1.67848</v>
      </c>
      <c r="G45">
        <v>0.22353999999999999</v>
      </c>
      <c r="H45">
        <v>3.2739999999999998E-2</v>
      </c>
      <c r="I45" t="s">
        <v>6</v>
      </c>
      <c r="J45">
        <v>0.70801000000000003</v>
      </c>
      <c r="K45" t="s">
        <v>6</v>
      </c>
    </row>
    <row r="46" spans="1:11" x14ac:dyDescent="0.2">
      <c r="A46" t="s">
        <v>50</v>
      </c>
      <c r="B46" t="s">
        <v>2</v>
      </c>
      <c r="C46" t="s">
        <v>3</v>
      </c>
      <c r="D46">
        <v>0.34873916100000002</v>
      </c>
      <c r="E46">
        <v>0.34871078</v>
      </c>
      <c r="F46">
        <v>0.89788000000000001</v>
      </c>
      <c r="G46">
        <v>0.12875</v>
      </c>
      <c r="H46">
        <v>2.4750000000000001E-2</v>
      </c>
      <c r="I46">
        <v>-3.4648999999999999E-2</v>
      </c>
      <c r="J46">
        <v>0.69352000000000003</v>
      </c>
      <c r="K46">
        <v>-0.56560999999999995</v>
      </c>
    </row>
    <row r="47" spans="1:11" x14ac:dyDescent="0.2">
      <c r="A47" t="s">
        <v>50</v>
      </c>
      <c r="B47" t="s">
        <v>2</v>
      </c>
      <c r="C47" t="s">
        <v>3</v>
      </c>
      <c r="D47">
        <v>0.92222375199999995</v>
      </c>
      <c r="E47">
        <v>0.92214870100000002</v>
      </c>
      <c r="F47">
        <v>2.3744000000000001</v>
      </c>
      <c r="G47">
        <v>-0.39811999999999997</v>
      </c>
      <c r="H47">
        <v>0.12205000000000001</v>
      </c>
      <c r="I47">
        <v>8.1869999999999998E-3</v>
      </c>
      <c r="J47">
        <v>0.99</v>
      </c>
      <c r="K47">
        <v>0.15465999999999999</v>
      </c>
    </row>
    <row r="48" spans="1:11" x14ac:dyDescent="0.2">
      <c r="A48" t="s">
        <v>50</v>
      </c>
      <c r="B48" t="s">
        <v>2</v>
      </c>
      <c r="C48" t="s">
        <v>3</v>
      </c>
      <c r="D48">
        <v>0.59671885099999999</v>
      </c>
      <c r="E48">
        <v>0.59667028899999996</v>
      </c>
      <c r="F48">
        <v>1.53634</v>
      </c>
      <c r="G48">
        <v>5.3010000000000002E-2</v>
      </c>
      <c r="H48">
        <v>5.339E-2</v>
      </c>
      <c r="I48">
        <v>-4.2500000000000003E-3</v>
      </c>
      <c r="J48">
        <v>0.68164000000000002</v>
      </c>
      <c r="K48">
        <v>0.10807</v>
      </c>
    </row>
    <row r="49" spans="1:11" x14ac:dyDescent="0.2">
      <c r="A49" t="s">
        <v>50</v>
      </c>
      <c r="B49" t="s">
        <v>2</v>
      </c>
      <c r="C49" t="s">
        <v>3</v>
      </c>
      <c r="D49">
        <v>0.48707272299999999</v>
      </c>
      <c r="E49">
        <v>0.48703308499999998</v>
      </c>
      <c r="F49">
        <v>1.25404</v>
      </c>
      <c r="G49">
        <v>0.12511</v>
      </c>
      <c r="H49">
        <v>0.13938</v>
      </c>
      <c r="I49">
        <v>5.7190000000000001E-3</v>
      </c>
      <c r="J49">
        <v>0.62511000000000005</v>
      </c>
      <c r="K49">
        <v>4.036E-2</v>
      </c>
    </row>
    <row r="50" spans="1:11" x14ac:dyDescent="0.2">
      <c r="A50" t="s">
        <v>50</v>
      </c>
      <c r="B50" t="s">
        <v>2</v>
      </c>
      <c r="C50" t="s">
        <v>3</v>
      </c>
      <c r="D50">
        <v>0.423537783</v>
      </c>
      <c r="E50">
        <v>0.42350331499999999</v>
      </c>
      <c r="F50">
        <v>1.09046</v>
      </c>
      <c r="G50">
        <v>8.3390000000000006E-2</v>
      </c>
      <c r="H50">
        <v>2.9159999999999998E-2</v>
      </c>
      <c r="I50">
        <v>-4.5649999999999996E-3</v>
      </c>
      <c r="J50">
        <v>8.8289999999999993E-2</v>
      </c>
      <c r="K50">
        <v>-4.8500000000000001E-2</v>
      </c>
    </row>
    <row r="51" spans="1:11" x14ac:dyDescent="0.2">
      <c r="A51" t="s">
        <v>50</v>
      </c>
      <c r="B51" t="s">
        <v>2</v>
      </c>
      <c r="C51" t="s">
        <v>3</v>
      </c>
      <c r="D51">
        <v>1.593912124</v>
      </c>
      <c r="E51">
        <v>1.5937824089999999</v>
      </c>
      <c r="F51">
        <v>4.1037600000000003</v>
      </c>
      <c r="G51">
        <v>0.16919999999999999</v>
      </c>
      <c r="H51">
        <v>1.7559999999999999E-2</v>
      </c>
      <c r="I51">
        <v>-2.7750000000000001E-3</v>
      </c>
      <c r="J51">
        <v>0.84482000000000002</v>
      </c>
      <c r="K51">
        <v>3.4810000000000001E-2</v>
      </c>
    </row>
    <row r="52" spans="1:11" x14ac:dyDescent="0.2">
      <c r="A52" t="s">
        <v>50</v>
      </c>
      <c r="B52" t="s">
        <v>2</v>
      </c>
      <c r="C52" t="s">
        <v>3</v>
      </c>
      <c r="D52">
        <v>0.60235846100000001</v>
      </c>
      <c r="E52">
        <v>0.60230943999999997</v>
      </c>
      <c r="F52">
        <v>1.5508599999999999</v>
      </c>
      <c r="G52">
        <v>-0.14785999999999999</v>
      </c>
      <c r="H52">
        <v>8.344E-2</v>
      </c>
      <c r="I52">
        <v>-3.1949999999999999E-3</v>
      </c>
      <c r="J52">
        <v>0.94481999999999999</v>
      </c>
      <c r="K52">
        <v>2.511E-2</v>
      </c>
    </row>
    <row r="53" spans="1:11" x14ac:dyDescent="0.2">
      <c r="A53" t="s">
        <v>50</v>
      </c>
      <c r="B53" t="s">
        <v>2</v>
      </c>
      <c r="C53" t="s">
        <v>3</v>
      </c>
      <c r="D53">
        <v>0.43474709</v>
      </c>
      <c r="E53">
        <v>0.43471170999999997</v>
      </c>
      <c r="F53">
        <v>1.1193200000000001</v>
      </c>
      <c r="G53">
        <v>0.33288000000000001</v>
      </c>
      <c r="H53">
        <v>3.764E-2</v>
      </c>
      <c r="I53">
        <v>-2.696E-3</v>
      </c>
      <c r="J53">
        <v>0.34743000000000002</v>
      </c>
      <c r="K53">
        <v>8.8050000000000003E-2</v>
      </c>
    </row>
    <row r="54" spans="1:11" x14ac:dyDescent="0.2">
      <c r="A54" t="s">
        <v>50</v>
      </c>
      <c r="B54" t="s">
        <v>2</v>
      </c>
      <c r="C54" t="s">
        <v>3</v>
      </c>
      <c r="D54">
        <v>0.36301685</v>
      </c>
      <c r="E54">
        <v>0.36298730699999998</v>
      </c>
      <c r="F54">
        <v>0.93464000000000003</v>
      </c>
      <c r="G54" t="s">
        <v>6</v>
      </c>
      <c r="H54">
        <v>-0.15651000000000001</v>
      </c>
      <c r="I54">
        <v>-2.8010000000000001E-3</v>
      </c>
      <c r="J54">
        <v>-0.86040000000000005</v>
      </c>
      <c r="K54">
        <v>3.4020000000000002E-2</v>
      </c>
    </row>
    <row r="55" spans="1:11" x14ac:dyDescent="0.2">
      <c r="A55" t="s">
        <v>50</v>
      </c>
      <c r="B55" t="s">
        <v>2</v>
      </c>
      <c r="C55" t="s">
        <v>15</v>
      </c>
      <c r="D55">
        <v>-0.22998110199999999</v>
      </c>
      <c r="E55">
        <v>-0.22996238599999999</v>
      </c>
      <c r="F55">
        <v>-0.59211999999999998</v>
      </c>
      <c r="G55">
        <v>-5.8290000000000002E-2</v>
      </c>
      <c r="H55">
        <v>-2.6579999999999999E-2</v>
      </c>
      <c r="I55">
        <v>-1.9580000000000001E-3</v>
      </c>
      <c r="J55">
        <v>5.0000000000000002E-5</v>
      </c>
      <c r="K55">
        <v>6.4930000000000002E-2</v>
      </c>
    </row>
    <row r="56" spans="1:11" x14ac:dyDescent="0.2">
      <c r="A56" t="s">
        <v>50</v>
      </c>
      <c r="B56" t="s">
        <v>2</v>
      </c>
      <c r="C56" t="s">
        <v>15</v>
      </c>
      <c r="D56">
        <v>1.3596896629999999</v>
      </c>
      <c r="E56">
        <v>1.3595790089999999</v>
      </c>
      <c r="F56">
        <v>3.5007199999999998</v>
      </c>
      <c r="G56">
        <v>0.66110999999999998</v>
      </c>
      <c r="H56">
        <v>0.22117999999999999</v>
      </c>
      <c r="I56">
        <v>2.0683E-2</v>
      </c>
      <c r="J56">
        <v>2.1276000000000002</v>
      </c>
      <c r="K56">
        <v>0.37509999999999999</v>
      </c>
    </row>
    <row r="57" spans="1:11" x14ac:dyDescent="0.2">
      <c r="A57" t="s">
        <v>50</v>
      </c>
      <c r="B57" t="s">
        <v>2</v>
      </c>
      <c r="C57" t="s">
        <v>15</v>
      </c>
      <c r="D57">
        <v>0.89681443699999996</v>
      </c>
      <c r="E57">
        <v>0.89674145299999997</v>
      </c>
      <c r="F57">
        <v>2.30898</v>
      </c>
      <c r="G57" t="s">
        <v>6</v>
      </c>
      <c r="H57" t="s">
        <v>6</v>
      </c>
      <c r="I57">
        <v>1.0801E-2</v>
      </c>
      <c r="J57" t="s">
        <v>6</v>
      </c>
      <c r="K57">
        <v>0.22775000000000001</v>
      </c>
    </row>
    <row r="58" spans="1:11" x14ac:dyDescent="0.2">
      <c r="A58" t="s">
        <v>50</v>
      </c>
      <c r="B58" t="s">
        <v>2</v>
      </c>
      <c r="C58" t="s">
        <v>15</v>
      </c>
      <c r="D58">
        <v>0.453996336</v>
      </c>
      <c r="E58">
        <v>0.45395938899999999</v>
      </c>
      <c r="F58">
        <v>1.1688799999999999</v>
      </c>
      <c r="G58">
        <v>-0.19547999999999999</v>
      </c>
      <c r="H58">
        <v>-0.16395999999999999</v>
      </c>
      <c r="I58">
        <v>7.8510000000000003E-3</v>
      </c>
      <c r="J58">
        <v>0.39351999999999998</v>
      </c>
      <c r="K58">
        <v>0.11949</v>
      </c>
    </row>
    <row r="59" spans="1:11" x14ac:dyDescent="0.2">
      <c r="A59" t="s">
        <v>50</v>
      </c>
      <c r="B59" t="s">
        <v>2</v>
      </c>
      <c r="C59" t="s">
        <v>15</v>
      </c>
      <c r="D59">
        <v>1.080863017</v>
      </c>
      <c r="E59">
        <v>1.0807750549999999</v>
      </c>
      <c r="F59">
        <v>2.7828400000000002</v>
      </c>
      <c r="G59">
        <v>1.9727399999999999</v>
      </c>
      <c r="H59">
        <v>0.17280000000000001</v>
      </c>
      <c r="I59">
        <v>1.0579E-2</v>
      </c>
      <c r="J59">
        <v>1.82511</v>
      </c>
      <c r="K59">
        <v>0.25403999999999999</v>
      </c>
    </row>
    <row r="60" spans="1:11" x14ac:dyDescent="0.2">
      <c r="A60" t="s">
        <v>50</v>
      </c>
      <c r="B60" t="s">
        <v>2</v>
      </c>
      <c r="C60" t="s">
        <v>15</v>
      </c>
      <c r="D60">
        <v>1.0823156439999999</v>
      </c>
      <c r="E60">
        <v>1.082227563</v>
      </c>
      <c r="F60">
        <v>2.7865799999999998</v>
      </c>
      <c r="G60">
        <v>0.33567000000000002</v>
      </c>
      <c r="H60">
        <v>0.14593999999999999</v>
      </c>
      <c r="I60">
        <v>1.4470999999999999E-2</v>
      </c>
      <c r="J60">
        <v>1.5225</v>
      </c>
      <c r="K60">
        <v>0.32190999999999997</v>
      </c>
    </row>
    <row r="61" spans="1:11" x14ac:dyDescent="0.2">
      <c r="A61" t="s">
        <v>50</v>
      </c>
      <c r="B61" t="s">
        <v>2</v>
      </c>
      <c r="C61" t="s">
        <v>15</v>
      </c>
      <c r="D61">
        <v>0.65543759499999998</v>
      </c>
      <c r="E61">
        <v>0.65538425499999997</v>
      </c>
      <c r="F61">
        <v>1.6875199999999999</v>
      </c>
      <c r="G61">
        <v>0.67249000000000003</v>
      </c>
      <c r="H61">
        <v>4.7759999999999997E-2</v>
      </c>
      <c r="I61">
        <v>-1.1466E-2</v>
      </c>
      <c r="J61">
        <v>0.74743000000000004</v>
      </c>
      <c r="K61">
        <v>-0.11774999999999999</v>
      </c>
    </row>
    <row r="62" spans="1:11" x14ac:dyDescent="0.2">
      <c r="A62" t="s">
        <v>50</v>
      </c>
      <c r="B62" t="s">
        <v>2</v>
      </c>
      <c r="C62" t="s">
        <v>15</v>
      </c>
      <c r="D62">
        <v>1.4137398050000001</v>
      </c>
      <c r="E62">
        <v>1.4136247529999999</v>
      </c>
      <c r="F62">
        <v>3.6398799999999998</v>
      </c>
      <c r="G62">
        <v>2.0000000000000002E-5</v>
      </c>
      <c r="H62">
        <v>0.13747999999999999</v>
      </c>
      <c r="I62">
        <v>8.2509999999999997E-3</v>
      </c>
      <c r="J62">
        <v>1.2157199999999999</v>
      </c>
      <c r="K62">
        <v>0.12631999999999999</v>
      </c>
    </row>
    <row r="63" spans="1:11" x14ac:dyDescent="0.2">
      <c r="A63" t="s">
        <v>50</v>
      </c>
      <c r="B63" t="s">
        <v>2</v>
      </c>
      <c r="C63" t="s">
        <v>15</v>
      </c>
      <c r="D63">
        <v>1.0455571969999999</v>
      </c>
      <c r="E63">
        <v>1.045472108</v>
      </c>
      <c r="F63">
        <v>2.6919400000000002</v>
      </c>
      <c r="G63">
        <v>0.81752000000000002</v>
      </c>
      <c r="H63">
        <v>0.12889</v>
      </c>
      <c r="I63">
        <v>7.0289999999999997E-3</v>
      </c>
      <c r="J63">
        <v>1.9396</v>
      </c>
      <c r="K63">
        <v>0.16472000000000001</v>
      </c>
    </row>
    <row r="64" spans="1:11" x14ac:dyDescent="0.2">
      <c r="A64" t="s">
        <v>50</v>
      </c>
      <c r="B64" t="s">
        <v>2</v>
      </c>
      <c r="C64" t="s">
        <v>15</v>
      </c>
      <c r="D64">
        <v>0.58630965400000001</v>
      </c>
      <c r="E64">
        <v>0.58626193999999998</v>
      </c>
      <c r="F64">
        <v>1.5095400000000001</v>
      </c>
      <c r="G64" t="s">
        <v>6</v>
      </c>
      <c r="H64">
        <v>7.5620000000000007E-2</v>
      </c>
      <c r="I64">
        <v>1.6858999999999999E-2</v>
      </c>
      <c r="J64">
        <v>0.65408999999999995</v>
      </c>
      <c r="K64">
        <v>0.28408</v>
      </c>
    </row>
    <row r="65" spans="1:11" x14ac:dyDescent="0.2">
      <c r="A65" t="s">
        <v>1</v>
      </c>
      <c r="B65" t="s">
        <v>82</v>
      </c>
      <c r="C65" t="s">
        <v>3</v>
      </c>
      <c r="D65">
        <v>0.88105169000000005</v>
      </c>
      <c r="E65">
        <v>2.6441370690000001</v>
      </c>
      <c r="F65">
        <v>4.4053100000000001</v>
      </c>
      <c r="G65">
        <v>0.34719</v>
      </c>
      <c r="H65">
        <v>6.0069999999999998E-2</v>
      </c>
      <c r="I65">
        <v>8.3289999999999996E-3</v>
      </c>
      <c r="J65">
        <v>0.65908</v>
      </c>
      <c r="K65">
        <v>0.21290999999999999</v>
      </c>
    </row>
    <row r="66" spans="1:11" x14ac:dyDescent="0.2">
      <c r="A66" t="s">
        <v>1</v>
      </c>
      <c r="B66" t="s">
        <v>82</v>
      </c>
      <c r="C66" t="s">
        <v>3</v>
      </c>
      <c r="D66">
        <v>-4.5711465E-2</v>
      </c>
      <c r="E66">
        <v>-0.13718534399999999</v>
      </c>
      <c r="F66">
        <v>-0.22856000000000001</v>
      </c>
      <c r="G66">
        <v>0.32018000000000002</v>
      </c>
      <c r="H66">
        <v>-5.4670000000000003E-2</v>
      </c>
      <c r="I66">
        <v>3.2060000000000001E-3</v>
      </c>
      <c r="J66">
        <v>7.0900000000000005E-2</v>
      </c>
      <c r="K66">
        <v>8.2199999999999999E-3</v>
      </c>
    </row>
    <row r="67" spans="1:11" x14ac:dyDescent="0.2">
      <c r="A67" t="s">
        <v>1</v>
      </c>
      <c r="B67" t="s">
        <v>82</v>
      </c>
      <c r="C67" t="s">
        <v>3</v>
      </c>
      <c r="D67">
        <v>0.237875216</v>
      </c>
      <c r="E67">
        <v>0.71389077899999998</v>
      </c>
      <c r="F67">
        <v>1.1893899999999999</v>
      </c>
      <c r="G67">
        <v>0.34026000000000001</v>
      </c>
      <c r="H67">
        <v>7.8649999999999998E-2</v>
      </c>
      <c r="I67">
        <v>1.7242E-2</v>
      </c>
      <c r="J67">
        <v>1.47231</v>
      </c>
      <c r="K67">
        <v>0.35885</v>
      </c>
    </row>
    <row r="68" spans="1:11" x14ac:dyDescent="0.2">
      <c r="A68" t="s">
        <v>1</v>
      </c>
      <c r="B68" t="s">
        <v>82</v>
      </c>
      <c r="C68" t="s">
        <v>3</v>
      </c>
      <c r="D68">
        <v>0.277124757</v>
      </c>
      <c r="E68">
        <v>0.83168314799999998</v>
      </c>
      <c r="F68">
        <v>1.38564</v>
      </c>
      <c r="G68">
        <v>-0.38662000000000002</v>
      </c>
      <c r="H68">
        <v>3.7260000000000001E-2</v>
      </c>
      <c r="I68">
        <v>3.1189999999999998E-3</v>
      </c>
      <c r="J68">
        <v>0.95472999999999997</v>
      </c>
      <c r="K68">
        <v>0.10334</v>
      </c>
    </row>
    <row r="69" spans="1:11" x14ac:dyDescent="0.2">
      <c r="A69" t="s">
        <v>1</v>
      </c>
      <c r="B69" t="s">
        <v>82</v>
      </c>
      <c r="C69" t="s">
        <v>3</v>
      </c>
      <c r="D69">
        <v>0.26859885700000002</v>
      </c>
      <c r="E69">
        <v>0.80609594399999995</v>
      </c>
      <c r="F69">
        <v>1.34301</v>
      </c>
      <c r="G69">
        <v>0.27446999999999999</v>
      </c>
      <c r="H69">
        <v>3.4630000000000001E-2</v>
      </c>
      <c r="I69">
        <v>7.8120000000000004E-3</v>
      </c>
      <c r="J69">
        <v>0.42826999999999998</v>
      </c>
      <c r="K69">
        <v>0.12631999999999999</v>
      </c>
    </row>
    <row r="70" spans="1:11" x14ac:dyDescent="0.2">
      <c r="A70" t="s">
        <v>1</v>
      </c>
      <c r="B70" t="s">
        <v>82</v>
      </c>
      <c r="C70" t="s">
        <v>3</v>
      </c>
      <c r="D70">
        <v>0.49368822299999998</v>
      </c>
      <c r="E70">
        <v>1.4816149219999999</v>
      </c>
      <c r="F70">
        <v>2.4684699999999999</v>
      </c>
      <c r="G70">
        <v>0.46955999999999998</v>
      </c>
      <c r="H70">
        <v>0.13496</v>
      </c>
      <c r="I70">
        <v>8.8749999999999992E-3</v>
      </c>
      <c r="J70">
        <v>1.2915000000000001</v>
      </c>
      <c r="K70">
        <v>0.16586999999999999</v>
      </c>
    </row>
    <row r="71" spans="1:11" x14ac:dyDescent="0.2">
      <c r="A71" t="s">
        <v>1</v>
      </c>
      <c r="B71" t="s">
        <v>82</v>
      </c>
      <c r="C71" t="s">
        <v>3</v>
      </c>
      <c r="D71">
        <v>2.9995648999999999E-2</v>
      </c>
      <c r="E71">
        <v>9.0020378999999998E-2</v>
      </c>
      <c r="F71">
        <v>0.14998</v>
      </c>
      <c r="G71" t="s">
        <v>6</v>
      </c>
      <c r="H71">
        <v>-3.2820000000000002E-2</v>
      </c>
      <c r="I71">
        <v>4.9690000000000003E-3</v>
      </c>
      <c r="J71">
        <v>0.14959</v>
      </c>
      <c r="K71">
        <v>0.10496</v>
      </c>
    </row>
    <row r="72" spans="1:11" x14ac:dyDescent="0.2">
      <c r="A72" t="s">
        <v>1</v>
      </c>
      <c r="B72" t="s">
        <v>82</v>
      </c>
      <c r="C72" t="s">
        <v>3</v>
      </c>
      <c r="D72">
        <v>0.534695743</v>
      </c>
      <c r="E72">
        <v>1.6046831880000001</v>
      </c>
      <c r="F72">
        <v>2.6735099999999998</v>
      </c>
      <c r="G72">
        <v>-0.10695</v>
      </c>
      <c r="H72">
        <v>2.69E-2</v>
      </c>
      <c r="I72">
        <v>1.382E-3</v>
      </c>
      <c r="J72">
        <v>0.87266999999999995</v>
      </c>
      <c r="K72">
        <v>5.1769999999999997E-2</v>
      </c>
    </row>
    <row r="73" spans="1:11" x14ac:dyDescent="0.2">
      <c r="A73" t="s">
        <v>1</v>
      </c>
      <c r="B73" t="s">
        <v>82</v>
      </c>
      <c r="C73" t="s">
        <v>3</v>
      </c>
      <c r="D73">
        <v>0.360869777</v>
      </c>
      <c r="E73">
        <v>1.083011548</v>
      </c>
      <c r="F73">
        <v>1.80437</v>
      </c>
      <c r="G73">
        <v>0.65253000000000005</v>
      </c>
      <c r="H73">
        <v>8.0299999999999996E-2</v>
      </c>
      <c r="I73">
        <v>4.2750000000000002E-3</v>
      </c>
      <c r="J73">
        <v>1.3915</v>
      </c>
      <c r="K73">
        <v>7.9969999999999999E-2</v>
      </c>
    </row>
    <row r="74" spans="1:11" x14ac:dyDescent="0.2">
      <c r="A74" t="s">
        <v>1</v>
      </c>
      <c r="B74" t="s">
        <v>82</v>
      </c>
      <c r="C74" t="s">
        <v>15</v>
      </c>
      <c r="D74">
        <v>-1.1014831110000001</v>
      </c>
      <c r="E74">
        <v>-3.3056770179999999</v>
      </c>
      <c r="F74">
        <v>-5.5074800000000002</v>
      </c>
      <c r="G74">
        <v>-0.96431</v>
      </c>
      <c r="H74">
        <v>-0.11840000000000001</v>
      </c>
      <c r="I74">
        <v>-2.0641E-2</v>
      </c>
      <c r="J74">
        <v>-2.25556</v>
      </c>
      <c r="K74">
        <v>-0.43713000000000002</v>
      </c>
    </row>
    <row r="75" spans="1:11" x14ac:dyDescent="0.2">
      <c r="A75" t="s">
        <v>1</v>
      </c>
      <c r="B75" t="s">
        <v>82</v>
      </c>
      <c r="C75" t="s">
        <v>15</v>
      </c>
      <c r="D75">
        <v>-1.320444548</v>
      </c>
      <c r="E75">
        <v>-3.9628053809999999</v>
      </c>
      <c r="F75">
        <v>-6.6022999999999996</v>
      </c>
      <c r="G75">
        <v>-0.90658000000000005</v>
      </c>
      <c r="H75">
        <v>-0.22216</v>
      </c>
      <c r="I75">
        <v>-1.6261000000000001E-2</v>
      </c>
      <c r="J75">
        <v>-3.33256</v>
      </c>
      <c r="K75">
        <v>-0.37452999999999997</v>
      </c>
    </row>
    <row r="76" spans="1:11" x14ac:dyDescent="0.2">
      <c r="A76" t="s">
        <v>1</v>
      </c>
      <c r="B76" t="s">
        <v>82</v>
      </c>
      <c r="C76" t="s">
        <v>15</v>
      </c>
      <c r="D76">
        <v>-0.48082837299999998</v>
      </c>
      <c r="E76">
        <v>-1.4430210400000001</v>
      </c>
      <c r="F76">
        <v>-2.4041700000000001</v>
      </c>
      <c r="G76">
        <v>-0.46454000000000001</v>
      </c>
      <c r="H76">
        <v>-9.1749999999999998E-2</v>
      </c>
      <c r="I76">
        <v>-1.405E-3</v>
      </c>
      <c r="J76">
        <v>-0.87834999999999996</v>
      </c>
      <c r="K76">
        <v>-6.087E-2</v>
      </c>
    </row>
    <row r="77" spans="1:11" x14ac:dyDescent="0.2">
      <c r="A77" t="s">
        <v>1</v>
      </c>
      <c r="B77" t="s">
        <v>82</v>
      </c>
      <c r="C77" t="s">
        <v>15</v>
      </c>
      <c r="D77">
        <v>-0.77869088799999997</v>
      </c>
      <c r="E77">
        <v>-2.3369405740000002</v>
      </c>
      <c r="F77">
        <v>-3.8935</v>
      </c>
      <c r="G77">
        <v>-0.20496</v>
      </c>
      <c r="H77">
        <v>-0.18584000000000001</v>
      </c>
      <c r="I77">
        <v>-3.0479999999999999E-3</v>
      </c>
      <c r="J77">
        <v>-1.3153300000000001</v>
      </c>
      <c r="K77">
        <v>-0.14890999999999999</v>
      </c>
    </row>
    <row r="78" spans="1:11" x14ac:dyDescent="0.2">
      <c r="A78" t="s">
        <v>1</v>
      </c>
      <c r="B78" t="s">
        <v>82</v>
      </c>
      <c r="C78" t="s">
        <v>15</v>
      </c>
      <c r="D78">
        <v>-0.54270164899999995</v>
      </c>
      <c r="E78">
        <v>-1.62870983</v>
      </c>
      <c r="F78">
        <v>-2.7135400000000001</v>
      </c>
      <c r="G78">
        <v>-0.45662000000000003</v>
      </c>
      <c r="H78">
        <v>6.7000000000000002E-3</v>
      </c>
      <c r="I78">
        <v>-1.6397999999999999E-2</v>
      </c>
      <c r="J78">
        <v>-1.0768800000000001</v>
      </c>
      <c r="K78">
        <v>-0.33189000000000002</v>
      </c>
    </row>
    <row r="79" spans="1:11" x14ac:dyDescent="0.2">
      <c r="A79" t="s">
        <v>1</v>
      </c>
      <c r="B79" t="s">
        <v>82</v>
      </c>
      <c r="C79" t="s">
        <v>15</v>
      </c>
      <c r="D79">
        <v>-0.36821369100000001</v>
      </c>
      <c r="E79">
        <v>-1.1050514760000001</v>
      </c>
      <c r="F79">
        <v>-1.8410899999999999</v>
      </c>
      <c r="G79">
        <v>-0.29724</v>
      </c>
      <c r="H79">
        <v>1.8169999999999999E-2</v>
      </c>
      <c r="I79">
        <v>-7.4110000000000001E-3</v>
      </c>
      <c r="J79">
        <v>-0.97982000000000002</v>
      </c>
      <c r="K79">
        <v>-0.18157000000000001</v>
      </c>
    </row>
    <row r="80" spans="1:11" x14ac:dyDescent="0.2">
      <c r="A80" t="s">
        <v>1</v>
      </c>
      <c r="B80" t="s">
        <v>82</v>
      </c>
      <c r="C80" t="s">
        <v>15</v>
      </c>
      <c r="D80">
        <v>-0.73176743700000002</v>
      </c>
      <c r="E80">
        <v>-2.1961179209999999</v>
      </c>
      <c r="F80">
        <v>-3.6588799999999999</v>
      </c>
      <c r="G80" t="s">
        <v>6</v>
      </c>
      <c r="H80">
        <v>-0.13103999999999999</v>
      </c>
      <c r="I80">
        <v>-1.1355000000000001E-2</v>
      </c>
      <c r="J80">
        <v>-1.5803499999999999</v>
      </c>
      <c r="K80">
        <v>-0.20860000000000001</v>
      </c>
    </row>
    <row r="81" spans="1:11" x14ac:dyDescent="0.2">
      <c r="A81" t="s">
        <v>1</v>
      </c>
      <c r="B81" t="s">
        <v>82</v>
      </c>
      <c r="C81" t="s">
        <v>15</v>
      </c>
      <c r="D81">
        <v>-0.97981253400000001</v>
      </c>
      <c r="E81">
        <v>-2.9405296779999999</v>
      </c>
      <c r="F81">
        <v>-4.8991199999999999</v>
      </c>
      <c r="G81">
        <v>-0.79227000000000003</v>
      </c>
      <c r="H81">
        <v>-0.20832000000000001</v>
      </c>
      <c r="I81">
        <v>-1.5531E-2</v>
      </c>
      <c r="J81">
        <v>-2.3004099999999998</v>
      </c>
      <c r="K81">
        <v>-0.30059000000000002</v>
      </c>
    </row>
    <row r="82" spans="1:11" x14ac:dyDescent="0.2">
      <c r="A82" t="s">
        <v>1</v>
      </c>
      <c r="B82" t="s">
        <v>82</v>
      </c>
      <c r="C82" t="s">
        <v>15</v>
      </c>
      <c r="D82">
        <v>-1.028491965</v>
      </c>
      <c r="E82">
        <v>-3.0866222259999998</v>
      </c>
      <c r="F82">
        <v>-5.1425200000000002</v>
      </c>
      <c r="G82">
        <v>-0.83021</v>
      </c>
      <c r="H82">
        <v>-0.20161000000000001</v>
      </c>
      <c r="I82">
        <v>-2.0298E-2</v>
      </c>
      <c r="J82">
        <v>-2.09233</v>
      </c>
      <c r="K82">
        <v>-0.41144999999999998</v>
      </c>
    </row>
    <row r="83" spans="1:11" x14ac:dyDescent="0.2">
      <c r="A83" t="s">
        <v>1</v>
      </c>
      <c r="B83" t="s">
        <v>82</v>
      </c>
      <c r="C83" t="s">
        <v>15</v>
      </c>
      <c r="D83">
        <v>-0.83905618100000001</v>
      </c>
      <c r="E83">
        <v>-2.518103736</v>
      </c>
      <c r="F83">
        <v>-4.1953300000000002</v>
      </c>
      <c r="G83">
        <v>-0.79564999999999997</v>
      </c>
      <c r="H83">
        <v>-8.931E-2</v>
      </c>
      <c r="I83">
        <v>-1.3968E-2</v>
      </c>
      <c r="J83">
        <v>-1.6998899999999999</v>
      </c>
      <c r="K83">
        <v>-0.31128</v>
      </c>
    </row>
    <row r="84" spans="1:11" x14ac:dyDescent="0.2">
      <c r="A84" t="s">
        <v>26</v>
      </c>
      <c r="B84" t="s">
        <v>82</v>
      </c>
      <c r="C84" t="s">
        <v>3</v>
      </c>
      <c r="D84">
        <v>0.41981108700000003</v>
      </c>
      <c r="E84">
        <v>1.2599011739999999</v>
      </c>
      <c r="F84">
        <v>2.0990799999999998</v>
      </c>
      <c r="G84">
        <v>0.37345</v>
      </c>
      <c r="H84">
        <v>4.129E-2</v>
      </c>
      <c r="I84">
        <v>8.6660000000000001E-3</v>
      </c>
      <c r="J84">
        <v>0.60751999999999995</v>
      </c>
      <c r="K84">
        <v>0.15803</v>
      </c>
    </row>
    <row r="85" spans="1:11" x14ac:dyDescent="0.2">
      <c r="A85" t="s">
        <v>26</v>
      </c>
      <c r="B85" t="s">
        <v>82</v>
      </c>
      <c r="C85" t="s">
        <v>3</v>
      </c>
      <c r="D85">
        <v>0.420889075</v>
      </c>
      <c r="E85">
        <v>1.2631363369999999</v>
      </c>
      <c r="F85">
        <v>2.1044700000000001</v>
      </c>
      <c r="G85">
        <v>0.23315</v>
      </c>
      <c r="H85">
        <v>3.0540000000000001E-2</v>
      </c>
      <c r="I85">
        <v>-3.3779999999999999E-3</v>
      </c>
      <c r="J85">
        <v>0.57162999999999997</v>
      </c>
      <c r="K85">
        <v>-4.7059999999999998E-2</v>
      </c>
    </row>
    <row r="86" spans="1:11" x14ac:dyDescent="0.2">
      <c r="A86" t="s">
        <v>26</v>
      </c>
      <c r="B86" t="s">
        <v>82</v>
      </c>
      <c r="C86" t="s">
        <v>3</v>
      </c>
      <c r="D86">
        <v>0.301974466</v>
      </c>
      <c r="E86">
        <v>0.90625997199999997</v>
      </c>
      <c r="F86">
        <v>1.50989</v>
      </c>
      <c r="G86">
        <v>0.20000999999999999</v>
      </c>
      <c r="H86">
        <v>-2.7869999999999999E-2</v>
      </c>
      <c r="I86">
        <v>-4.3480000000000003E-3</v>
      </c>
      <c r="J86">
        <v>-1.8069999999999999E-2</v>
      </c>
      <c r="K86">
        <v>-2.1989999999999999E-2</v>
      </c>
    </row>
    <row r="87" spans="1:11" x14ac:dyDescent="0.2">
      <c r="A87" t="s">
        <v>26</v>
      </c>
      <c r="B87" t="s">
        <v>82</v>
      </c>
      <c r="C87" t="s">
        <v>3</v>
      </c>
      <c r="D87">
        <v>0.54595561100000001</v>
      </c>
      <c r="E87">
        <v>1.6384753430000001</v>
      </c>
      <c r="F87">
        <v>2.7298100000000001</v>
      </c>
      <c r="G87">
        <v>0.82067000000000001</v>
      </c>
      <c r="H87">
        <v>7.5359999999999996E-2</v>
      </c>
      <c r="I87">
        <v>3.2690000000000002E-3</v>
      </c>
      <c r="J87">
        <v>0.90839999999999999</v>
      </c>
      <c r="K87">
        <v>8.7059999999999998E-2</v>
      </c>
    </row>
    <row r="88" spans="1:11" x14ac:dyDescent="0.2">
      <c r="A88" t="s">
        <v>26</v>
      </c>
      <c r="B88" t="s">
        <v>82</v>
      </c>
      <c r="C88" t="s">
        <v>3</v>
      </c>
      <c r="D88">
        <v>0.46661654000000002</v>
      </c>
      <c r="E88">
        <v>1.4003696990000001</v>
      </c>
      <c r="F88">
        <v>2.33311</v>
      </c>
      <c r="G88">
        <v>5.9180000000000003E-2</v>
      </c>
      <c r="H88">
        <v>1.41E-2</v>
      </c>
      <c r="I88">
        <v>2.189E-3</v>
      </c>
      <c r="J88">
        <v>0.60840000000000005</v>
      </c>
      <c r="K88">
        <v>6.7960000000000007E-2</v>
      </c>
    </row>
    <row r="89" spans="1:11" x14ac:dyDescent="0.2">
      <c r="A89" t="s">
        <v>26</v>
      </c>
      <c r="B89" t="s">
        <v>82</v>
      </c>
      <c r="C89" t="s">
        <v>3</v>
      </c>
      <c r="D89">
        <v>0.66691819600000002</v>
      </c>
      <c r="E89">
        <v>2.0014979180000001</v>
      </c>
      <c r="F89">
        <v>3.3346300000000002</v>
      </c>
      <c r="G89">
        <v>0.32882</v>
      </c>
      <c r="H89">
        <v>0.12275999999999999</v>
      </c>
      <c r="I89">
        <v>7.5420000000000001E-3</v>
      </c>
      <c r="J89">
        <v>1.04348</v>
      </c>
      <c r="K89">
        <v>0.21024000000000001</v>
      </c>
    </row>
    <row r="90" spans="1:11" x14ac:dyDescent="0.2">
      <c r="A90" t="s">
        <v>26</v>
      </c>
      <c r="B90" t="s">
        <v>82</v>
      </c>
      <c r="C90" t="s">
        <v>15</v>
      </c>
      <c r="D90">
        <v>-0.64214248600000001</v>
      </c>
      <c r="E90">
        <v>-1.927143174</v>
      </c>
      <c r="F90">
        <v>-3.21075</v>
      </c>
      <c r="G90">
        <v>-0.26624999999999999</v>
      </c>
      <c r="H90">
        <v>7.3289999999999994E-2</v>
      </c>
      <c r="I90">
        <v>-1.3140000000000001E-3</v>
      </c>
      <c r="J90">
        <v>-0.88814000000000004</v>
      </c>
      <c r="K90">
        <v>-6.3549999999999995E-2</v>
      </c>
    </row>
    <row r="91" spans="1:11" x14ac:dyDescent="0.2">
      <c r="A91" t="s">
        <v>26</v>
      </c>
      <c r="B91" t="s">
        <v>82</v>
      </c>
      <c r="C91" t="s">
        <v>15</v>
      </c>
      <c r="D91">
        <v>-0.69138591000000005</v>
      </c>
      <c r="E91">
        <v>-2.0749283310000002</v>
      </c>
      <c r="F91">
        <v>-3.4569700000000001</v>
      </c>
      <c r="G91">
        <v>-0.45269999999999999</v>
      </c>
      <c r="H91">
        <v>-2.9829999999999999E-2</v>
      </c>
      <c r="I91">
        <v>-4.2079999999999999E-3</v>
      </c>
      <c r="J91">
        <v>-0.84541999999999995</v>
      </c>
      <c r="K91">
        <v>-5.7090000000000002E-2</v>
      </c>
    </row>
    <row r="92" spans="1:11" x14ac:dyDescent="0.2">
      <c r="A92" t="s">
        <v>26</v>
      </c>
      <c r="B92" t="s">
        <v>82</v>
      </c>
      <c r="C92" t="s">
        <v>15</v>
      </c>
      <c r="D92">
        <v>-0.81699244000000004</v>
      </c>
      <c r="E92">
        <v>-2.4518879189999998</v>
      </c>
      <c r="F92">
        <v>-4.0850099999999996</v>
      </c>
      <c r="G92">
        <v>-0.87741999999999998</v>
      </c>
      <c r="H92">
        <v>-0.13941000000000001</v>
      </c>
      <c r="I92">
        <v>-6.0140000000000002E-3</v>
      </c>
      <c r="J92">
        <v>-1.2043900000000001</v>
      </c>
      <c r="K92">
        <v>-0.14396</v>
      </c>
    </row>
    <row r="93" spans="1:11" x14ac:dyDescent="0.2">
      <c r="A93" t="s">
        <v>26</v>
      </c>
      <c r="B93" t="s">
        <v>82</v>
      </c>
      <c r="C93" t="s">
        <v>15</v>
      </c>
      <c r="D93">
        <v>-0.11060070599999999</v>
      </c>
      <c r="E93">
        <v>-0.33192538999999999</v>
      </c>
      <c r="F93">
        <v>-0.55301</v>
      </c>
      <c r="G93">
        <v>-0.18221000000000001</v>
      </c>
      <c r="H93">
        <v>-6.7369999999999999E-2</v>
      </c>
      <c r="I93">
        <v>-3.258E-3</v>
      </c>
      <c r="J93">
        <v>-0.16807</v>
      </c>
      <c r="K93">
        <v>-8.4209999999999993E-2</v>
      </c>
    </row>
    <row r="94" spans="1:11" x14ac:dyDescent="0.2">
      <c r="A94" t="s">
        <v>26</v>
      </c>
      <c r="B94" t="s">
        <v>82</v>
      </c>
      <c r="C94" t="s">
        <v>15</v>
      </c>
      <c r="D94">
        <v>-0.256768995</v>
      </c>
      <c r="E94">
        <v>-0.77059317400000005</v>
      </c>
      <c r="F94">
        <v>-1.28386</v>
      </c>
      <c r="G94">
        <v>9.6990000000000007E-2</v>
      </c>
      <c r="H94">
        <v>5.0800000000000003E-3</v>
      </c>
      <c r="I94">
        <v>-9.8209999999999999E-3</v>
      </c>
      <c r="J94">
        <v>-0.42660999999999999</v>
      </c>
      <c r="K94">
        <v>-0.1686</v>
      </c>
    </row>
    <row r="95" spans="1:11" x14ac:dyDescent="0.2">
      <c r="A95" t="s">
        <v>26</v>
      </c>
      <c r="B95" t="s">
        <v>82</v>
      </c>
      <c r="C95" t="s">
        <v>15</v>
      </c>
      <c r="D95">
        <v>-1.0739254330000001</v>
      </c>
      <c r="E95">
        <v>-3.2229732709999999</v>
      </c>
      <c r="F95">
        <v>-5.3696900000000003</v>
      </c>
      <c r="G95">
        <v>-0.32284000000000002</v>
      </c>
      <c r="H95">
        <v>-0.14088000000000001</v>
      </c>
      <c r="I95">
        <v>-1.1681E-2</v>
      </c>
      <c r="J95">
        <v>-1.6916</v>
      </c>
      <c r="K95">
        <v>-0.13897000000000001</v>
      </c>
    </row>
    <row r="96" spans="1:11" x14ac:dyDescent="0.2">
      <c r="A96" t="s">
        <v>26</v>
      </c>
      <c r="B96" t="s">
        <v>82</v>
      </c>
      <c r="C96" t="s">
        <v>3</v>
      </c>
      <c r="D96">
        <v>0.95568681700000002</v>
      </c>
      <c r="E96">
        <v>2.8681256359999998</v>
      </c>
      <c r="F96">
        <v>4.7784899999999997</v>
      </c>
      <c r="G96">
        <v>0.54769000000000001</v>
      </c>
      <c r="H96">
        <v>0.12285</v>
      </c>
      <c r="I96">
        <v>5.0920000000000002E-3</v>
      </c>
      <c r="J96">
        <v>1.5819300000000001</v>
      </c>
      <c r="K96">
        <v>6.6739999999999994E-2</v>
      </c>
    </row>
    <row r="97" spans="1:11" x14ac:dyDescent="0.2">
      <c r="A97" t="s">
        <v>26</v>
      </c>
      <c r="B97" t="s">
        <v>82</v>
      </c>
      <c r="C97" t="s">
        <v>3</v>
      </c>
      <c r="D97">
        <v>0.67499810100000002</v>
      </c>
      <c r="E97">
        <v>2.0257466399999999</v>
      </c>
      <c r="F97">
        <v>3.3750300000000002</v>
      </c>
      <c r="G97">
        <v>0.31664999999999999</v>
      </c>
      <c r="H97">
        <v>8.5550000000000001E-2</v>
      </c>
      <c r="I97">
        <v>6.4019999999999997E-3</v>
      </c>
      <c r="J97">
        <v>1.1545799999999999</v>
      </c>
      <c r="K97">
        <v>0.17513000000000001</v>
      </c>
    </row>
    <row r="98" spans="1:11" x14ac:dyDescent="0.2">
      <c r="A98" t="s">
        <v>26</v>
      </c>
      <c r="B98" t="s">
        <v>82</v>
      </c>
      <c r="C98" t="s">
        <v>3</v>
      </c>
      <c r="D98">
        <v>0.61962474899999997</v>
      </c>
      <c r="E98">
        <v>1.8595648659999999</v>
      </c>
      <c r="F98">
        <v>3.09816</v>
      </c>
      <c r="G98">
        <v>0.85192999999999997</v>
      </c>
      <c r="H98">
        <v>7.5749999999999998E-2</v>
      </c>
      <c r="I98">
        <v>-2.578E-3</v>
      </c>
      <c r="J98">
        <v>1.09737</v>
      </c>
      <c r="K98">
        <v>4.1070000000000002E-2</v>
      </c>
    </row>
    <row r="99" spans="1:11" x14ac:dyDescent="0.2">
      <c r="A99" t="s">
        <v>26</v>
      </c>
      <c r="B99" t="s">
        <v>82</v>
      </c>
      <c r="C99" t="s">
        <v>3</v>
      </c>
      <c r="D99">
        <v>0.35839780599999999</v>
      </c>
      <c r="E99">
        <v>1.0755928800000001</v>
      </c>
      <c r="F99">
        <v>1.7920100000000001</v>
      </c>
      <c r="G99">
        <v>-2.7349999999999999E-2</v>
      </c>
      <c r="H99">
        <v>0.12856999999999999</v>
      </c>
      <c r="I99">
        <v>1.1126E-2</v>
      </c>
      <c r="J99">
        <v>0.76141000000000003</v>
      </c>
      <c r="K99">
        <v>0.15396000000000001</v>
      </c>
    </row>
    <row r="100" spans="1:11" x14ac:dyDescent="0.2">
      <c r="A100" t="s">
        <v>26</v>
      </c>
      <c r="B100" t="s">
        <v>82</v>
      </c>
      <c r="C100" t="s">
        <v>3</v>
      </c>
      <c r="D100">
        <v>0.500576142</v>
      </c>
      <c r="E100">
        <v>1.502286357</v>
      </c>
      <c r="F100">
        <v>2.50291</v>
      </c>
      <c r="G100">
        <v>4.8799999999999998E-3</v>
      </c>
      <c r="H100">
        <v>5.5350000000000003E-2</v>
      </c>
      <c r="I100">
        <v>4.2059999999999997E-3</v>
      </c>
      <c r="J100">
        <v>0.53920999999999997</v>
      </c>
      <c r="K100">
        <v>9.5960000000000004E-2</v>
      </c>
    </row>
    <row r="101" spans="1:11" x14ac:dyDescent="0.2">
      <c r="A101" t="s">
        <v>26</v>
      </c>
      <c r="B101" t="s">
        <v>82</v>
      </c>
      <c r="C101" t="s">
        <v>3</v>
      </c>
      <c r="D101">
        <v>0.970338645</v>
      </c>
      <c r="E101">
        <v>2.9120974519999998</v>
      </c>
      <c r="F101">
        <v>4.85175</v>
      </c>
      <c r="G101">
        <v>0.85153000000000001</v>
      </c>
      <c r="H101">
        <v>7.4410000000000004E-2</v>
      </c>
      <c r="I101">
        <v>1.0422000000000001E-2</v>
      </c>
      <c r="J101">
        <v>1.56488</v>
      </c>
      <c r="K101">
        <v>0.17258999999999999</v>
      </c>
    </row>
    <row r="102" spans="1:11" x14ac:dyDescent="0.2">
      <c r="A102" t="s">
        <v>26</v>
      </c>
      <c r="B102" t="s">
        <v>82</v>
      </c>
      <c r="C102" t="s">
        <v>15</v>
      </c>
      <c r="D102">
        <v>-0.69135791000000002</v>
      </c>
      <c r="E102">
        <v>-2.0748443000000001</v>
      </c>
      <c r="F102">
        <v>-3.4568300000000001</v>
      </c>
      <c r="G102">
        <v>-0.91490000000000005</v>
      </c>
      <c r="H102">
        <v>-8.7279999999999996E-2</v>
      </c>
      <c r="I102">
        <v>5.0489999999999997E-3</v>
      </c>
      <c r="J102">
        <v>-1.4864599999999999</v>
      </c>
      <c r="K102">
        <v>-3.9059999999999997E-2</v>
      </c>
    </row>
    <row r="103" spans="1:11" x14ac:dyDescent="0.2">
      <c r="A103" t="s">
        <v>26</v>
      </c>
      <c r="B103" t="s">
        <v>82</v>
      </c>
      <c r="C103" t="s">
        <v>15</v>
      </c>
      <c r="D103">
        <v>-0.43430891799999999</v>
      </c>
      <c r="E103">
        <v>-1.303410824</v>
      </c>
      <c r="F103">
        <v>-2.17157</v>
      </c>
      <c r="G103">
        <v>-0.79649999999999999</v>
      </c>
      <c r="H103">
        <v>8.5100000000000002E-3</v>
      </c>
      <c r="I103">
        <v>-8.7100000000000003E-4</v>
      </c>
      <c r="J103">
        <v>9.3689999999999996E-2</v>
      </c>
      <c r="K103">
        <v>-8.4559999999999996E-2</v>
      </c>
    </row>
    <row r="104" spans="1:11" x14ac:dyDescent="0.2">
      <c r="A104" t="s">
        <v>26</v>
      </c>
      <c r="B104" t="s">
        <v>82</v>
      </c>
      <c r="C104" t="s">
        <v>15</v>
      </c>
      <c r="D104">
        <v>-0.73702137499999998</v>
      </c>
      <c r="E104">
        <v>-2.2118855929999999</v>
      </c>
      <c r="F104">
        <v>-3.6851500000000001</v>
      </c>
      <c r="G104">
        <v>-3.4199999999999999E-3</v>
      </c>
      <c r="H104">
        <v>-0.12164999999999999</v>
      </c>
      <c r="I104">
        <v>-3.7980000000000002E-3</v>
      </c>
      <c r="J104">
        <v>-1.21292</v>
      </c>
      <c r="K104">
        <v>-0.13372999999999999</v>
      </c>
    </row>
    <row r="105" spans="1:11" x14ac:dyDescent="0.2">
      <c r="A105" t="s">
        <v>26</v>
      </c>
      <c r="B105" t="s">
        <v>82</v>
      </c>
      <c r="C105" t="s">
        <v>15</v>
      </c>
      <c r="D105">
        <v>-0.20232763200000001</v>
      </c>
      <c r="E105">
        <v>-0.60720840700000001</v>
      </c>
      <c r="F105">
        <v>-1.0116499999999999</v>
      </c>
      <c r="G105">
        <v>-1.1180000000000001E-2</v>
      </c>
      <c r="H105">
        <v>-2.1950000000000001E-2</v>
      </c>
      <c r="I105">
        <v>-6.2779999999999997E-3</v>
      </c>
      <c r="J105">
        <v>0.12038</v>
      </c>
      <c r="K105">
        <v>-0.14807999999999999</v>
      </c>
    </row>
    <row r="106" spans="1:11" x14ac:dyDescent="0.2">
      <c r="A106" t="s">
        <v>26</v>
      </c>
      <c r="B106" t="s">
        <v>82</v>
      </c>
      <c r="C106" t="s">
        <v>15</v>
      </c>
      <c r="D106">
        <v>-0.47327646200000001</v>
      </c>
      <c r="E106">
        <v>-1.4203568879999999</v>
      </c>
      <c r="F106">
        <v>-2.3664100000000001</v>
      </c>
      <c r="G106">
        <v>-0.57872999999999997</v>
      </c>
      <c r="H106">
        <v>-7.5789999999999996E-2</v>
      </c>
      <c r="I106">
        <v>-3.0509999999999999E-3</v>
      </c>
      <c r="J106">
        <v>-0.95116000000000001</v>
      </c>
      <c r="K106">
        <v>-0.11753</v>
      </c>
    </row>
    <row r="107" spans="1:11" x14ac:dyDescent="0.2">
      <c r="A107" t="s">
        <v>26</v>
      </c>
      <c r="B107" t="s">
        <v>82</v>
      </c>
      <c r="C107" t="s">
        <v>15</v>
      </c>
      <c r="D107">
        <v>-0.42205306100000001</v>
      </c>
      <c r="E107">
        <v>-1.2666295940000001</v>
      </c>
      <c r="F107">
        <v>-2.11029</v>
      </c>
      <c r="G107">
        <v>-0.15493999999999999</v>
      </c>
      <c r="H107">
        <v>-6.1519999999999998E-2</v>
      </c>
      <c r="I107">
        <v>1.792E-3</v>
      </c>
      <c r="J107">
        <v>-0.56337999999999999</v>
      </c>
      <c r="K107">
        <v>-3.8120000000000001E-2</v>
      </c>
    </row>
    <row r="108" spans="1:11" x14ac:dyDescent="0.2">
      <c r="A108" t="s">
        <v>50</v>
      </c>
      <c r="B108" t="s">
        <v>82</v>
      </c>
      <c r="C108" t="s">
        <v>3</v>
      </c>
      <c r="D108">
        <v>0.11116669899999999</v>
      </c>
      <c r="E108">
        <v>0.333624001</v>
      </c>
      <c r="F108">
        <v>0.55584</v>
      </c>
      <c r="G108">
        <v>-0.12609999999999999</v>
      </c>
      <c r="H108">
        <v>2.886E-2</v>
      </c>
      <c r="I108">
        <v>5.359E-3</v>
      </c>
      <c r="J108">
        <v>4.3630000000000002E-2</v>
      </c>
      <c r="K108">
        <v>9.8830000000000001E-2</v>
      </c>
    </row>
    <row r="109" spans="1:11" x14ac:dyDescent="0.2">
      <c r="A109" t="s">
        <v>50</v>
      </c>
      <c r="B109" t="s">
        <v>82</v>
      </c>
      <c r="C109" t="s">
        <v>3</v>
      </c>
      <c r="D109">
        <v>-1.1331867000000001E-2</v>
      </c>
      <c r="E109">
        <v>-3.4008231999999999E-2</v>
      </c>
      <c r="F109">
        <v>-5.6660000000000002E-2</v>
      </c>
      <c r="G109">
        <v>8.8020000000000001E-2</v>
      </c>
      <c r="H109">
        <v>4.2169999999999999E-2</v>
      </c>
      <c r="I109">
        <v>7.7860000000000004E-3</v>
      </c>
      <c r="J109">
        <v>0.47089999999999999</v>
      </c>
      <c r="K109">
        <v>0.15987999999999999</v>
      </c>
    </row>
    <row r="110" spans="1:11" x14ac:dyDescent="0.2">
      <c r="A110" t="s">
        <v>50</v>
      </c>
      <c r="B110" t="s">
        <v>82</v>
      </c>
      <c r="C110" t="s">
        <v>3</v>
      </c>
      <c r="D110">
        <v>2.8299669E-2</v>
      </c>
      <c r="E110">
        <v>8.4930548999999994E-2</v>
      </c>
      <c r="F110">
        <v>0.14149999999999999</v>
      </c>
      <c r="G110">
        <v>-4.8259999999999997E-2</v>
      </c>
      <c r="H110">
        <v>1.0970000000000001E-2</v>
      </c>
      <c r="I110">
        <v>-3.588E-3</v>
      </c>
      <c r="J110">
        <v>-0.28203</v>
      </c>
      <c r="K110">
        <v>-4.4979999999999999E-2</v>
      </c>
    </row>
    <row r="111" spans="1:11" x14ac:dyDescent="0.2">
      <c r="A111" t="s">
        <v>50</v>
      </c>
      <c r="B111" t="s">
        <v>82</v>
      </c>
      <c r="C111" t="s">
        <v>3</v>
      </c>
      <c r="D111">
        <v>0.29112059299999998</v>
      </c>
      <c r="E111">
        <v>0.87368625600000005</v>
      </c>
      <c r="F111">
        <v>1.4556199999999999</v>
      </c>
      <c r="G111">
        <v>9.0450000000000003E-2</v>
      </c>
      <c r="H111">
        <v>9.4299999999999991E-3</v>
      </c>
      <c r="I111">
        <v>3.8249999999999998E-3</v>
      </c>
      <c r="J111">
        <v>0.75305</v>
      </c>
      <c r="K111">
        <v>0.11107</v>
      </c>
    </row>
    <row r="112" spans="1:11" x14ac:dyDescent="0.2">
      <c r="A112" t="s">
        <v>50</v>
      </c>
      <c r="B112" t="s">
        <v>82</v>
      </c>
      <c r="C112" t="s">
        <v>3</v>
      </c>
      <c r="D112">
        <v>-7.7983087000000006E-2</v>
      </c>
      <c r="E112">
        <v>-0.23403618000000001</v>
      </c>
      <c r="F112">
        <v>-0.38991999999999999</v>
      </c>
      <c r="G112">
        <v>-0.14230000000000001</v>
      </c>
      <c r="H112">
        <v>-4.7980000000000002E-2</v>
      </c>
      <c r="I112">
        <v>-6.6799999999999997E-4</v>
      </c>
      <c r="J112">
        <v>7.6699999999999997E-3</v>
      </c>
      <c r="K112">
        <v>3.7249999999999998E-2</v>
      </c>
    </row>
    <row r="113" spans="1:11" x14ac:dyDescent="0.2">
      <c r="A113" t="s">
        <v>50</v>
      </c>
      <c r="B113" t="s">
        <v>82</v>
      </c>
      <c r="C113" t="s">
        <v>3</v>
      </c>
      <c r="D113">
        <v>0.14400231499999999</v>
      </c>
      <c r="E113">
        <v>0.43216744600000001</v>
      </c>
      <c r="F113">
        <v>0.72001999999999999</v>
      </c>
      <c r="G113">
        <v>-3.3999999999999998E-3</v>
      </c>
      <c r="H113">
        <v>-1.4800000000000001E-2</v>
      </c>
      <c r="I113">
        <v>1.9559999999999998E-3</v>
      </c>
      <c r="J113">
        <v>0.76061000000000001</v>
      </c>
      <c r="K113">
        <v>0.11155</v>
      </c>
    </row>
    <row r="114" spans="1:11" x14ac:dyDescent="0.2">
      <c r="A114" t="s">
        <v>50</v>
      </c>
      <c r="B114" t="s">
        <v>82</v>
      </c>
      <c r="C114" t="s">
        <v>3</v>
      </c>
      <c r="D114">
        <v>-6.3519256999999996E-2</v>
      </c>
      <c r="E114">
        <v>-0.190628567</v>
      </c>
      <c r="F114">
        <v>-0.31759999999999999</v>
      </c>
      <c r="G114">
        <v>-9.3460000000000001E-2</v>
      </c>
      <c r="H114">
        <v>-3.1019999999999999E-2</v>
      </c>
      <c r="I114">
        <v>-3.3509999999999998E-3</v>
      </c>
      <c r="J114">
        <v>8.4000000000000003E-4</v>
      </c>
      <c r="K114">
        <v>-2.2759999999999999E-2</v>
      </c>
    </row>
    <row r="115" spans="1:11" x14ac:dyDescent="0.2">
      <c r="A115" t="s">
        <v>50</v>
      </c>
      <c r="B115" t="s">
        <v>82</v>
      </c>
      <c r="C115" t="s">
        <v>3</v>
      </c>
      <c r="D115">
        <v>0.215421479</v>
      </c>
      <c r="E115">
        <v>0.64650454099999999</v>
      </c>
      <c r="F115">
        <v>1.0771200000000001</v>
      </c>
      <c r="G115">
        <v>-0.25435999999999998</v>
      </c>
      <c r="H115">
        <v>-4.7499999999999999E-3</v>
      </c>
      <c r="I115">
        <v>5.5719999999999997E-3</v>
      </c>
      <c r="J115">
        <v>0.51361999999999997</v>
      </c>
      <c r="K115">
        <v>8.967E-2</v>
      </c>
    </row>
    <row r="116" spans="1:11" x14ac:dyDescent="0.2">
      <c r="A116" t="s">
        <v>50</v>
      </c>
      <c r="B116" t="s">
        <v>82</v>
      </c>
      <c r="C116" t="s">
        <v>3</v>
      </c>
      <c r="D116">
        <v>-9.7880855000000003E-2</v>
      </c>
      <c r="E116">
        <v>-0.293751659</v>
      </c>
      <c r="F116">
        <v>-0.48941000000000001</v>
      </c>
      <c r="G116">
        <v>-0.13263</v>
      </c>
      <c r="H116">
        <v>4.1900000000000001E-3</v>
      </c>
      <c r="I116">
        <v>-2.0539999999999998E-3</v>
      </c>
      <c r="J116">
        <v>0.54000999999999999</v>
      </c>
      <c r="K116">
        <v>-3.8899999999999997E-2</v>
      </c>
    </row>
    <row r="117" spans="1:11" x14ac:dyDescent="0.2">
      <c r="A117" t="s">
        <v>50</v>
      </c>
      <c r="B117" t="s">
        <v>82</v>
      </c>
      <c r="C117" t="s">
        <v>3</v>
      </c>
      <c r="D117">
        <v>0.178131916</v>
      </c>
      <c r="E117">
        <v>0.53459428799999997</v>
      </c>
      <c r="F117">
        <v>0.89066999999999996</v>
      </c>
      <c r="G117">
        <v>0.50175000000000003</v>
      </c>
      <c r="H117">
        <v>2.579E-2</v>
      </c>
      <c r="I117">
        <v>-1.1375E-2</v>
      </c>
      <c r="J117">
        <v>0.1915</v>
      </c>
      <c r="K117">
        <v>-0.22863</v>
      </c>
    </row>
    <row r="118" spans="1:11" x14ac:dyDescent="0.2">
      <c r="A118" t="s">
        <v>50</v>
      </c>
      <c r="B118" t="s">
        <v>82</v>
      </c>
      <c r="C118" t="s">
        <v>15</v>
      </c>
      <c r="D118">
        <v>0.32549419099999999</v>
      </c>
      <c r="E118">
        <v>0.97684536099999997</v>
      </c>
      <c r="F118">
        <v>1.6274900000000001</v>
      </c>
      <c r="G118">
        <v>0.68001</v>
      </c>
      <c r="H118">
        <v>0.10357</v>
      </c>
      <c r="I118">
        <v>6.032E-3</v>
      </c>
      <c r="J118">
        <v>0.35972999999999999</v>
      </c>
      <c r="K118">
        <v>0.18462999999999999</v>
      </c>
    </row>
    <row r="119" spans="1:11" x14ac:dyDescent="0.2">
      <c r="A119" t="s">
        <v>50</v>
      </c>
      <c r="B119" t="s">
        <v>82</v>
      </c>
      <c r="C119" t="s">
        <v>15</v>
      </c>
      <c r="D119">
        <v>1.0538836680000001</v>
      </c>
      <c r="E119">
        <v>3.162825636</v>
      </c>
      <c r="F119">
        <v>5.2694799999999997</v>
      </c>
      <c r="G119">
        <v>0.87866</v>
      </c>
      <c r="H119">
        <v>1.9300000000000001E-2</v>
      </c>
      <c r="I119">
        <v>5.3759999999999997E-3</v>
      </c>
      <c r="J119">
        <v>0.46576000000000001</v>
      </c>
      <c r="K119">
        <v>0.14663000000000001</v>
      </c>
    </row>
    <row r="120" spans="1:11" x14ac:dyDescent="0.2">
      <c r="A120" t="s">
        <v>50</v>
      </c>
      <c r="B120" t="s">
        <v>82</v>
      </c>
      <c r="C120" t="s">
        <v>15</v>
      </c>
      <c r="D120">
        <v>0.39846733699999998</v>
      </c>
      <c r="E120">
        <v>1.1958461339999999</v>
      </c>
      <c r="F120">
        <v>1.9923599999999999</v>
      </c>
      <c r="G120">
        <v>4.8309999999999999E-2</v>
      </c>
      <c r="H120">
        <v>4.8309999999999999E-2</v>
      </c>
      <c r="I120">
        <v>1.2149E-2</v>
      </c>
      <c r="J120">
        <v>0.53929000000000005</v>
      </c>
      <c r="K120">
        <v>0.28777999999999998</v>
      </c>
    </row>
    <row r="121" spans="1:11" x14ac:dyDescent="0.2">
      <c r="A121" t="s">
        <v>50</v>
      </c>
      <c r="B121" t="s">
        <v>82</v>
      </c>
      <c r="C121" t="s">
        <v>15</v>
      </c>
      <c r="D121">
        <v>0.29151658899999999</v>
      </c>
      <c r="E121">
        <v>0.87487468300000004</v>
      </c>
      <c r="F121">
        <v>1.4576</v>
      </c>
      <c r="G121">
        <v>0.18987999999999999</v>
      </c>
      <c r="H121">
        <v>0.20805000000000001</v>
      </c>
      <c r="I121">
        <v>4.0549999999999996E-3</v>
      </c>
      <c r="J121">
        <v>0.37605</v>
      </c>
      <c r="K121">
        <v>5.731E-2</v>
      </c>
    </row>
    <row r="122" spans="1:11" x14ac:dyDescent="0.2">
      <c r="A122" t="s">
        <v>50</v>
      </c>
      <c r="B122" t="s">
        <v>82</v>
      </c>
      <c r="C122" t="s">
        <v>15</v>
      </c>
      <c r="D122">
        <v>0.46760252800000002</v>
      </c>
      <c r="E122">
        <v>1.403328763</v>
      </c>
      <c r="F122">
        <v>2.3380399999999999</v>
      </c>
      <c r="G122">
        <v>0.41548000000000002</v>
      </c>
      <c r="H122">
        <v>7.9289999999999999E-2</v>
      </c>
      <c r="I122">
        <v>1.1839000000000001E-2</v>
      </c>
      <c r="J122">
        <v>1.27973</v>
      </c>
      <c r="K122">
        <v>0.16231999999999999</v>
      </c>
    </row>
    <row r="123" spans="1:11" x14ac:dyDescent="0.2">
      <c r="A123" t="s">
        <v>50</v>
      </c>
      <c r="B123" t="s">
        <v>82</v>
      </c>
      <c r="C123" t="s">
        <v>15</v>
      </c>
      <c r="D123">
        <v>0.35717981999999998</v>
      </c>
      <c r="E123">
        <v>1.071937565</v>
      </c>
      <c r="F123">
        <v>1.78592</v>
      </c>
      <c r="G123">
        <v>0.36334</v>
      </c>
      <c r="H123">
        <v>1.9400000000000001E-2</v>
      </c>
      <c r="I123">
        <v>7.3749999999999996E-3</v>
      </c>
      <c r="J123">
        <v>0.64195000000000002</v>
      </c>
      <c r="K123">
        <v>0.25129000000000001</v>
      </c>
    </row>
    <row r="124" spans="1:11" x14ac:dyDescent="0.2">
      <c r="A124" t="s">
        <v>50</v>
      </c>
      <c r="B124" t="s">
        <v>82</v>
      </c>
      <c r="C124" t="s">
        <v>15</v>
      </c>
      <c r="D124">
        <v>8.8738962000000005E-2</v>
      </c>
      <c r="E124">
        <v>0.26631579100000002</v>
      </c>
      <c r="F124">
        <v>0.44369999999999998</v>
      </c>
      <c r="G124">
        <v>0.28144999999999998</v>
      </c>
      <c r="H124">
        <v>5.2650000000000002E-2</v>
      </c>
      <c r="I124">
        <v>-1.4909999999999999E-3</v>
      </c>
      <c r="J124">
        <v>0.13414000000000001</v>
      </c>
      <c r="K124">
        <v>-3.5799999999999998E-2</v>
      </c>
    </row>
    <row r="125" spans="1:11" x14ac:dyDescent="0.2">
      <c r="A125" t="s">
        <v>50</v>
      </c>
      <c r="B125" t="s">
        <v>82</v>
      </c>
      <c r="C125" t="s">
        <v>15</v>
      </c>
      <c r="D125">
        <v>0.49023826300000001</v>
      </c>
      <c r="E125">
        <v>1.4712611980000001</v>
      </c>
      <c r="F125">
        <v>2.4512200000000002</v>
      </c>
      <c r="G125">
        <v>0.49048999999999998</v>
      </c>
      <c r="H125">
        <v>6.3439999999999996E-2</v>
      </c>
      <c r="I125">
        <v>4.7949999999999998E-3</v>
      </c>
      <c r="J125">
        <v>0.68635000000000002</v>
      </c>
      <c r="K125">
        <v>8.1379999999999994E-2</v>
      </c>
    </row>
    <row r="126" spans="1:11" x14ac:dyDescent="0.2">
      <c r="A126" t="s">
        <v>50</v>
      </c>
      <c r="B126" t="s">
        <v>82</v>
      </c>
      <c r="C126" t="s">
        <v>15</v>
      </c>
      <c r="D126">
        <v>0.59312705899999996</v>
      </c>
      <c r="E126">
        <v>1.7800422629999999</v>
      </c>
      <c r="F126">
        <v>2.9656699999999998</v>
      </c>
      <c r="G126">
        <v>0.47792000000000001</v>
      </c>
      <c r="H126">
        <v>0.10156</v>
      </c>
      <c r="I126">
        <v>8.3549999999999996E-3</v>
      </c>
      <c r="J126">
        <v>1.5415000000000001</v>
      </c>
      <c r="K126">
        <v>0.20385</v>
      </c>
    </row>
    <row r="127" spans="1:11" x14ac:dyDescent="0.2">
      <c r="A127" t="s">
        <v>1</v>
      </c>
      <c r="B127" t="s">
        <v>145</v>
      </c>
      <c r="C127" t="s">
        <v>3</v>
      </c>
      <c r="D127">
        <v>0.74625724000000004</v>
      </c>
      <c r="E127">
        <v>0.248460867</v>
      </c>
      <c r="F127">
        <v>1.3181499999999999</v>
      </c>
      <c r="G127">
        <v>-0.1744</v>
      </c>
      <c r="H127">
        <v>-5.4039999999999998E-2</v>
      </c>
      <c r="I127">
        <v>4.3295E-2</v>
      </c>
      <c r="J127">
        <v>-0.19270000000000001</v>
      </c>
      <c r="K127">
        <v>0.57457000000000003</v>
      </c>
    </row>
    <row r="128" spans="1:11" x14ac:dyDescent="0.2">
      <c r="A128" t="s">
        <v>1</v>
      </c>
      <c r="B128" t="s">
        <v>145</v>
      </c>
      <c r="C128" t="s">
        <v>3</v>
      </c>
      <c r="D128">
        <v>0.42659769800000003</v>
      </c>
      <c r="E128">
        <v>0.14203257</v>
      </c>
      <c r="F128">
        <v>0.75351999999999997</v>
      </c>
      <c r="G128">
        <v>-0.28860999999999998</v>
      </c>
      <c r="H128">
        <v>2.3359999999999999E-2</v>
      </c>
      <c r="I128">
        <v>2.1590000000000002E-2</v>
      </c>
      <c r="J128">
        <v>0.19656999999999999</v>
      </c>
      <c r="K128">
        <v>0.32002999999999998</v>
      </c>
    </row>
    <row r="129" spans="1:11" x14ac:dyDescent="0.2">
      <c r="A129" t="s">
        <v>1</v>
      </c>
      <c r="B129" t="s">
        <v>145</v>
      </c>
      <c r="C129" t="s">
        <v>3</v>
      </c>
      <c r="D129">
        <v>3.0514940000000001E-3</v>
      </c>
      <c r="E129">
        <v>1.015972E-3</v>
      </c>
      <c r="F129">
        <v>5.3899999999999998E-3</v>
      </c>
      <c r="G129">
        <v>-0.28437000000000001</v>
      </c>
      <c r="H129">
        <v>5.6809999999999999E-2</v>
      </c>
      <c r="I129">
        <v>2.1800000000000001E-4</v>
      </c>
      <c r="J129">
        <v>0.16353999999999999</v>
      </c>
      <c r="K129">
        <v>1.469E-2</v>
      </c>
    </row>
    <row r="130" spans="1:11" x14ac:dyDescent="0.2">
      <c r="A130" t="s">
        <v>1</v>
      </c>
      <c r="B130" t="s">
        <v>145</v>
      </c>
      <c r="C130" t="s">
        <v>3</v>
      </c>
      <c r="D130">
        <v>-0.13748706199999999</v>
      </c>
      <c r="E130">
        <v>-4.5775307000000001E-2</v>
      </c>
      <c r="F130">
        <v>-0.24285000000000001</v>
      </c>
      <c r="G130">
        <v>-0.60404999999999998</v>
      </c>
      <c r="H130">
        <v>-4.8939999999999997E-2</v>
      </c>
      <c r="I130">
        <v>4.8219999999999999E-3</v>
      </c>
      <c r="J130">
        <v>-0.27040999999999998</v>
      </c>
      <c r="K130">
        <v>0.16839999999999999</v>
      </c>
    </row>
    <row r="131" spans="1:11" x14ac:dyDescent="0.2">
      <c r="A131" t="s">
        <v>1</v>
      </c>
      <c r="B131" t="s">
        <v>145</v>
      </c>
      <c r="C131" t="s">
        <v>3</v>
      </c>
      <c r="D131">
        <v>-0.40335765699999998</v>
      </c>
      <c r="E131">
        <v>-0.13429496899999999</v>
      </c>
      <c r="F131">
        <v>-0.71247000000000005</v>
      </c>
      <c r="G131">
        <v>-0.30380000000000001</v>
      </c>
      <c r="H131">
        <v>-2.7300000000000001E-2</v>
      </c>
      <c r="I131">
        <v>2.0730000000000002E-3</v>
      </c>
      <c r="J131">
        <v>-2.853E-2</v>
      </c>
      <c r="K131">
        <v>1.388E-2</v>
      </c>
    </row>
    <row r="132" spans="1:11" x14ac:dyDescent="0.2">
      <c r="A132" t="s">
        <v>1</v>
      </c>
      <c r="B132" t="s">
        <v>145</v>
      </c>
      <c r="C132" t="s">
        <v>3</v>
      </c>
      <c r="D132">
        <v>0.16792273999999999</v>
      </c>
      <c r="E132">
        <v>5.5908643000000001E-2</v>
      </c>
      <c r="F132">
        <v>0.29660999999999998</v>
      </c>
      <c r="G132">
        <v>0.54027000000000003</v>
      </c>
      <c r="H132">
        <v>4.0600000000000002E-3</v>
      </c>
      <c r="I132">
        <v>1.6296999999999999E-2</v>
      </c>
      <c r="J132">
        <v>6.6059999999999994E-2</v>
      </c>
      <c r="K132">
        <v>0.18421000000000001</v>
      </c>
    </row>
    <row r="133" spans="1:11" x14ac:dyDescent="0.2">
      <c r="A133" t="s">
        <v>1</v>
      </c>
      <c r="B133" t="s">
        <v>145</v>
      </c>
      <c r="C133" t="s">
        <v>3</v>
      </c>
      <c r="D133">
        <v>0.43892822399999998</v>
      </c>
      <c r="E133">
        <v>0.146137928</v>
      </c>
      <c r="F133">
        <v>0.77529999999999999</v>
      </c>
      <c r="G133">
        <v>0.53054000000000001</v>
      </c>
      <c r="H133">
        <v>1.0970000000000001E-2</v>
      </c>
      <c r="I133">
        <v>1.2461E-2</v>
      </c>
      <c r="J133">
        <v>-0.13935</v>
      </c>
      <c r="K133">
        <v>0.16123000000000001</v>
      </c>
    </row>
    <row r="134" spans="1:11" x14ac:dyDescent="0.2">
      <c r="A134" t="s">
        <v>1</v>
      </c>
      <c r="B134" t="s">
        <v>145</v>
      </c>
      <c r="C134" t="s">
        <v>3</v>
      </c>
      <c r="D134">
        <v>0.36317305100000002</v>
      </c>
      <c r="E134">
        <v>0.1209158</v>
      </c>
      <c r="F134">
        <v>0.64149</v>
      </c>
      <c r="G134">
        <v>-6.2500000000000003E-3</v>
      </c>
      <c r="H134">
        <v>0.11851</v>
      </c>
      <c r="I134">
        <v>-2.9500000000000001E-4</v>
      </c>
      <c r="J134">
        <v>0.45523000000000002</v>
      </c>
      <c r="K134">
        <v>-4.5749999999999999E-2</v>
      </c>
    </row>
    <row r="135" spans="1:11" x14ac:dyDescent="0.2">
      <c r="A135" t="s">
        <v>1</v>
      </c>
      <c r="B135" t="s">
        <v>145</v>
      </c>
      <c r="C135" t="s">
        <v>15</v>
      </c>
      <c r="D135">
        <v>-1.465849293</v>
      </c>
      <c r="E135">
        <v>-0.488043756</v>
      </c>
      <c r="F135">
        <v>-2.5891999999999999</v>
      </c>
      <c r="G135">
        <v>-0.44272</v>
      </c>
      <c r="H135">
        <v>-0.27803</v>
      </c>
      <c r="I135">
        <v>-2.3297999999999999E-2</v>
      </c>
      <c r="J135">
        <v>-1.6359600000000001</v>
      </c>
      <c r="K135">
        <v>-0.28452</v>
      </c>
    </row>
    <row r="136" spans="1:11" x14ac:dyDescent="0.2">
      <c r="A136" t="s">
        <v>1</v>
      </c>
      <c r="B136" t="s">
        <v>145</v>
      </c>
      <c r="C136" t="s">
        <v>15</v>
      </c>
      <c r="D136">
        <v>0.31400380500000002</v>
      </c>
      <c r="E136">
        <v>0.104545261</v>
      </c>
      <c r="F136">
        <v>0.55464000000000002</v>
      </c>
      <c r="G136">
        <v>-0.32729999999999998</v>
      </c>
      <c r="H136">
        <v>-0.18683</v>
      </c>
      <c r="I136">
        <v>5.9329999999999999E-3</v>
      </c>
      <c r="J136">
        <v>-1.0642100000000001</v>
      </c>
      <c r="K136">
        <v>0.10183</v>
      </c>
    </row>
    <row r="137" spans="1:11" x14ac:dyDescent="0.2">
      <c r="A137" t="s">
        <v>1</v>
      </c>
      <c r="B137" t="s">
        <v>145</v>
      </c>
      <c r="C137" t="s">
        <v>15</v>
      </c>
      <c r="D137">
        <v>-2.9752234180000001</v>
      </c>
      <c r="E137">
        <v>-0.99057878399999999</v>
      </c>
      <c r="F137">
        <v>-5.25528</v>
      </c>
      <c r="G137">
        <v>-0.51371999999999995</v>
      </c>
      <c r="H137">
        <v>-0.47171000000000002</v>
      </c>
      <c r="I137">
        <v>-1.269E-2</v>
      </c>
      <c r="J137">
        <v>-3.2567300000000001</v>
      </c>
      <c r="K137">
        <v>-0.25226999999999999</v>
      </c>
    </row>
    <row r="138" spans="1:11" x14ac:dyDescent="0.2">
      <c r="A138" t="s">
        <v>1</v>
      </c>
      <c r="B138" t="s">
        <v>145</v>
      </c>
      <c r="C138" t="s">
        <v>15</v>
      </c>
      <c r="D138">
        <v>-1.4466118610000001</v>
      </c>
      <c r="E138">
        <v>-0.48163879399999998</v>
      </c>
      <c r="F138">
        <v>-2.5552199999999998</v>
      </c>
      <c r="G138">
        <v>-0.75751000000000002</v>
      </c>
      <c r="H138">
        <v>-0.1673</v>
      </c>
      <c r="I138">
        <v>6.8009999999999998E-3</v>
      </c>
      <c r="J138">
        <v>-1.4729699999999999</v>
      </c>
      <c r="K138">
        <v>7.8649999999999998E-2</v>
      </c>
    </row>
    <row r="139" spans="1:11" x14ac:dyDescent="0.2">
      <c r="A139" t="s">
        <v>1</v>
      </c>
      <c r="B139" t="s">
        <v>145</v>
      </c>
      <c r="C139" t="s">
        <v>15</v>
      </c>
      <c r="D139">
        <v>-1.5802321880000001</v>
      </c>
      <c r="E139">
        <v>-0.52612669999999995</v>
      </c>
      <c r="F139">
        <v>-2.7912400000000002</v>
      </c>
      <c r="G139">
        <v>-0.68361000000000005</v>
      </c>
      <c r="H139">
        <v>-0.16755999999999999</v>
      </c>
      <c r="I139">
        <v>-6.3579999999999999E-3</v>
      </c>
      <c r="J139">
        <v>-1.4560900000000001</v>
      </c>
      <c r="K139">
        <v>-0.11164</v>
      </c>
    </row>
    <row r="140" spans="1:11" x14ac:dyDescent="0.2">
      <c r="A140" t="s">
        <v>1</v>
      </c>
      <c r="B140" t="s">
        <v>145</v>
      </c>
      <c r="C140" t="s">
        <v>15</v>
      </c>
      <c r="D140">
        <v>-1.4831052360000001</v>
      </c>
      <c r="E140">
        <v>-0.49378899500000001</v>
      </c>
      <c r="F140">
        <v>-2.6196799999999998</v>
      </c>
      <c r="G140">
        <v>-0.55998000000000003</v>
      </c>
      <c r="H140">
        <v>-0.11774</v>
      </c>
      <c r="I140">
        <v>-1.6336E-2</v>
      </c>
      <c r="J140">
        <v>-1.38063</v>
      </c>
      <c r="K140">
        <v>-0.22786000000000001</v>
      </c>
    </row>
    <row r="141" spans="1:11" x14ac:dyDescent="0.2">
      <c r="A141" t="s">
        <v>1</v>
      </c>
      <c r="B141" t="s">
        <v>145</v>
      </c>
      <c r="C141" t="s">
        <v>15</v>
      </c>
      <c r="D141">
        <v>-1.1903033679999999</v>
      </c>
      <c r="E141">
        <v>-0.39630276399999997</v>
      </c>
      <c r="F141">
        <v>-2.10249</v>
      </c>
      <c r="G141">
        <v>-0.64371999999999996</v>
      </c>
      <c r="H141">
        <v>-0.16481999999999999</v>
      </c>
      <c r="I141">
        <v>-3.202E-3</v>
      </c>
      <c r="J141">
        <v>-1.23844</v>
      </c>
      <c r="K141">
        <v>-2.1819999999999999E-2</v>
      </c>
    </row>
    <row r="142" spans="1:11" x14ac:dyDescent="0.2">
      <c r="A142" t="s">
        <v>1</v>
      </c>
      <c r="B142" t="s">
        <v>145</v>
      </c>
      <c r="C142" t="s">
        <v>15</v>
      </c>
      <c r="D142">
        <v>-1.306288439</v>
      </c>
      <c r="E142">
        <v>-0.43491914100000001</v>
      </c>
      <c r="F142">
        <v>-2.3073600000000001</v>
      </c>
      <c r="G142" t="s">
        <v>6</v>
      </c>
      <c r="H142">
        <v>-8.7330000000000005E-2</v>
      </c>
      <c r="I142">
        <v>-9.5099999999999994E-3</v>
      </c>
      <c r="J142">
        <v>-0.84192</v>
      </c>
      <c r="K142">
        <v>-0.10499</v>
      </c>
    </row>
    <row r="143" spans="1:11" x14ac:dyDescent="0.2">
      <c r="A143" t="s">
        <v>1</v>
      </c>
      <c r="B143" t="s">
        <v>145</v>
      </c>
      <c r="C143" t="s">
        <v>15</v>
      </c>
      <c r="D143">
        <v>-1.9744636710000001</v>
      </c>
      <c r="E143">
        <v>-0.65738317700000004</v>
      </c>
      <c r="F143">
        <v>-3.48759</v>
      </c>
      <c r="G143">
        <v>-3.3340000000000002E-2</v>
      </c>
      <c r="H143">
        <v>-0.33049000000000001</v>
      </c>
      <c r="I143">
        <v>-2.2592000000000001E-2</v>
      </c>
      <c r="J143">
        <v>-2.0777399999999999</v>
      </c>
      <c r="K143">
        <v>-0.32324999999999998</v>
      </c>
    </row>
    <row r="144" spans="1:11" x14ac:dyDescent="0.2">
      <c r="A144" t="s">
        <v>26</v>
      </c>
      <c r="B144" t="s">
        <v>145</v>
      </c>
      <c r="C144" t="s">
        <v>3</v>
      </c>
      <c r="D144">
        <v>0.67170228399999998</v>
      </c>
      <c r="E144">
        <v>0.22363834199999999</v>
      </c>
      <c r="F144">
        <v>1.1864600000000001</v>
      </c>
      <c r="G144">
        <v>0.17233000000000001</v>
      </c>
      <c r="H144">
        <v>3.422E-2</v>
      </c>
      <c r="I144">
        <v>1.5197E-2</v>
      </c>
      <c r="J144">
        <v>7.8310000000000005E-2</v>
      </c>
      <c r="K144">
        <v>7.639E-2</v>
      </c>
    </row>
    <row r="145" spans="1:11" x14ac:dyDescent="0.2">
      <c r="A145" t="s">
        <v>26</v>
      </c>
      <c r="B145" t="s">
        <v>145</v>
      </c>
      <c r="C145" t="s">
        <v>3</v>
      </c>
      <c r="D145">
        <v>9.2937516999999997E-2</v>
      </c>
      <c r="E145">
        <v>3.0942864E-2</v>
      </c>
      <c r="F145">
        <v>0.16416</v>
      </c>
      <c r="G145">
        <v>0.20713000000000001</v>
      </c>
      <c r="H145">
        <v>-2.1160000000000002E-2</v>
      </c>
      <c r="I145">
        <v>1.0740000000000001E-3</v>
      </c>
      <c r="J145">
        <v>0.12561</v>
      </c>
      <c r="K145">
        <v>-9.085E-2</v>
      </c>
    </row>
    <row r="146" spans="1:11" x14ac:dyDescent="0.2">
      <c r="A146" t="s">
        <v>26</v>
      </c>
      <c r="B146" t="s">
        <v>145</v>
      </c>
      <c r="C146" t="s">
        <v>15</v>
      </c>
      <c r="D146">
        <v>0.169728726</v>
      </c>
      <c r="E146">
        <v>5.6509932999999998E-2</v>
      </c>
      <c r="F146">
        <v>0.29980000000000001</v>
      </c>
      <c r="G146">
        <v>0.34955999999999998</v>
      </c>
      <c r="H146">
        <v>-3.1019999999999999E-2</v>
      </c>
      <c r="I146">
        <v>-3.0499999999999999E-4</v>
      </c>
      <c r="J146">
        <v>-3.0450000000000001E-2</v>
      </c>
      <c r="K146">
        <v>-0.10174999999999999</v>
      </c>
    </row>
    <row r="147" spans="1:11" x14ac:dyDescent="0.2">
      <c r="A147" t="s">
        <v>26</v>
      </c>
      <c r="B147" t="s">
        <v>145</v>
      </c>
      <c r="C147" t="s">
        <v>15</v>
      </c>
      <c r="D147">
        <v>-0.80936484900000005</v>
      </c>
      <c r="E147">
        <v>-0.269472082</v>
      </c>
      <c r="F147">
        <v>-1.4296199999999999</v>
      </c>
      <c r="G147">
        <v>-3.9300000000000002E-2</v>
      </c>
      <c r="H147">
        <v>4.863E-2</v>
      </c>
      <c r="I147">
        <v>-8.7469999999999996E-3</v>
      </c>
      <c r="J147">
        <v>-0.31627</v>
      </c>
      <c r="K147">
        <v>-0.24393999999999999</v>
      </c>
    </row>
    <row r="148" spans="1:11" x14ac:dyDescent="0.2">
      <c r="A148" t="s">
        <v>26</v>
      </c>
      <c r="B148" t="s">
        <v>145</v>
      </c>
      <c r="C148" t="s">
        <v>15</v>
      </c>
      <c r="D148">
        <v>-1.788939643</v>
      </c>
      <c r="E148">
        <v>-0.59561431399999998</v>
      </c>
      <c r="F148">
        <v>-3.1598899999999999</v>
      </c>
      <c r="G148">
        <v>-0.42592999999999998</v>
      </c>
      <c r="H148">
        <v>-4.5569999999999999E-2</v>
      </c>
      <c r="I148">
        <v>-1.1752E-2</v>
      </c>
      <c r="J148">
        <v>-1.05274</v>
      </c>
      <c r="K148">
        <v>-0.30275000000000002</v>
      </c>
    </row>
    <row r="149" spans="1:11" x14ac:dyDescent="0.2">
      <c r="A149" t="s">
        <v>26</v>
      </c>
      <c r="B149" t="s">
        <v>145</v>
      </c>
      <c r="C149" t="s">
        <v>15</v>
      </c>
      <c r="D149">
        <v>0.119806515</v>
      </c>
      <c r="E149">
        <v>3.9888699E-2</v>
      </c>
      <c r="F149">
        <v>0.21162</v>
      </c>
      <c r="G149">
        <v>-4.5589999999999999E-2</v>
      </c>
      <c r="H149">
        <v>-4.0809999999999999E-2</v>
      </c>
      <c r="I149">
        <v>-1.1004E-2</v>
      </c>
      <c r="J149">
        <v>-0.41563</v>
      </c>
      <c r="K149">
        <v>-0.28317999999999999</v>
      </c>
    </row>
    <row r="150" spans="1:11" x14ac:dyDescent="0.2">
      <c r="A150" t="s">
        <v>26</v>
      </c>
      <c r="B150" t="s">
        <v>145</v>
      </c>
      <c r="C150" t="s">
        <v>15</v>
      </c>
      <c r="D150">
        <v>-1.7785056859999999</v>
      </c>
      <c r="E150">
        <v>-0.59214040499999998</v>
      </c>
      <c r="F150">
        <v>-3.1414599999999999</v>
      </c>
      <c r="G150">
        <v>-0.11744</v>
      </c>
      <c r="H150">
        <v>-0.13563</v>
      </c>
      <c r="I150">
        <v>-2.3241999999999999E-2</v>
      </c>
      <c r="J150">
        <v>-0.70201000000000002</v>
      </c>
      <c r="K150">
        <v>-0.48530000000000001</v>
      </c>
    </row>
    <row r="151" spans="1:11" x14ac:dyDescent="0.2">
      <c r="A151" t="s">
        <v>26</v>
      </c>
      <c r="B151" t="s">
        <v>145</v>
      </c>
      <c r="C151" t="s">
        <v>15</v>
      </c>
      <c r="D151">
        <v>-0.77845361300000004</v>
      </c>
      <c r="E151">
        <v>-0.259180413</v>
      </c>
      <c r="F151">
        <v>-1.3750199999999999</v>
      </c>
      <c r="G151">
        <v>0.16125999999999999</v>
      </c>
      <c r="H151">
        <v>-0.15673999999999999</v>
      </c>
      <c r="I151">
        <v>-5.607E-3</v>
      </c>
      <c r="J151">
        <v>-1.0495699999999999</v>
      </c>
      <c r="K151">
        <v>-0.17954999999999999</v>
      </c>
    </row>
    <row r="152" spans="1:11" x14ac:dyDescent="0.2">
      <c r="A152" t="s">
        <v>26</v>
      </c>
      <c r="B152" t="s">
        <v>145</v>
      </c>
      <c r="C152" t="s">
        <v>3</v>
      </c>
      <c r="D152">
        <v>0.96551187999999999</v>
      </c>
      <c r="E152">
        <v>0.321460089</v>
      </c>
      <c r="F152">
        <v>1.70543</v>
      </c>
      <c r="G152">
        <v>-0.31358000000000003</v>
      </c>
      <c r="H152">
        <v>0.11821</v>
      </c>
      <c r="I152">
        <v>1.8058999999999999E-2</v>
      </c>
      <c r="J152">
        <v>0.76207000000000003</v>
      </c>
      <c r="K152">
        <v>9.7460000000000005E-2</v>
      </c>
    </row>
    <row r="153" spans="1:11" x14ac:dyDescent="0.2">
      <c r="A153" t="s">
        <v>26</v>
      </c>
      <c r="B153" t="s">
        <v>145</v>
      </c>
      <c r="C153" t="s">
        <v>3</v>
      </c>
      <c r="D153">
        <v>0.31048807699999997</v>
      </c>
      <c r="E153">
        <v>0.103374725</v>
      </c>
      <c r="F153">
        <v>0.54842999999999997</v>
      </c>
      <c r="G153">
        <v>-9.9089999999999998E-2</v>
      </c>
      <c r="H153">
        <v>2.4920000000000001E-2</v>
      </c>
      <c r="I153">
        <v>4.9220000000000002E-3</v>
      </c>
      <c r="J153">
        <v>0.21478</v>
      </c>
      <c r="K153">
        <v>-5.6099999999999997E-2</v>
      </c>
    </row>
    <row r="154" spans="1:11" x14ac:dyDescent="0.2">
      <c r="A154" t="s">
        <v>26</v>
      </c>
      <c r="B154" t="s">
        <v>145</v>
      </c>
      <c r="C154" t="s">
        <v>3</v>
      </c>
      <c r="D154">
        <v>1.3607341079999999</v>
      </c>
      <c r="E154">
        <v>0.45304642699999997</v>
      </c>
      <c r="F154">
        <v>2.4035299999999999</v>
      </c>
      <c r="G154">
        <v>0.16966000000000001</v>
      </c>
      <c r="H154">
        <v>0.17341999999999999</v>
      </c>
      <c r="I154">
        <v>1.9059E-2</v>
      </c>
      <c r="J154">
        <v>0.77317000000000002</v>
      </c>
      <c r="K154">
        <v>0.13789999999999999</v>
      </c>
    </row>
    <row r="155" spans="1:11" x14ac:dyDescent="0.2">
      <c r="A155" t="s">
        <v>26</v>
      </c>
      <c r="B155" t="s">
        <v>145</v>
      </c>
      <c r="C155" t="s">
        <v>3</v>
      </c>
      <c r="D155">
        <v>0.83126880000000003</v>
      </c>
      <c r="E155">
        <v>0.27676484099999998</v>
      </c>
      <c r="F155">
        <v>1.46831</v>
      </c>
      <c r="G155">
        <v>-2.9049999999999999E-2</v>
      </c>
      <c r="H155">
        <v>0.16567999999999999</v>
      </c>
      <c r="I155">
        <v>1.1802999999999999E-2</v>
      </c>
      <c r="J155">
        <v>1.15666</v>
      </c>
      <c r="K155">
        <v>5.7180000000000002E-2</v>
      </c>
    </row>
    <row r="156" spans="1:11" x14ac:dyDescent="0.2">
      <c r="A156" t="s">
        <v>26</v>
      </c>
      <c r="B156" t="s">
        <v>145</v>
      </c>
      <c r="C156" t="s">
        <v>15</v>
      </c>
      <c r="D156">
        <v>-1.027192817</v>
      </c>
      <c r="E156">
        <v>-0.34199630399999997</v>
      </c>
      <c r="F156">
        <v>-1.8143800000000001</v>
      </c>
      <c r="G156">
        <v>0.79949000000000003</v>
      </c>
      <c r="H156">
        <v>-6.9860000000000005E-2</v>
      </c>
      <c r="I156">
        <v>-4.8640000000000003E-3</v>
      </c>
      <c r="J156">
        <v>-0.29063</v>
      </c>
      <c r="K156">
        <v>-0.18798000000000001</v>
      </c>
    </row>
    <row r="157" spans="1:11" x14ac:dyDescent="0.2">
      <c r="A157" t="s">
        <v>26</v>
      </c>
      <c r="B157" t="s">
        <v>145</v>
      </c>
      <c r="C157" t="s">
        <v>15</v>
      </c>
      <c r="D157">
        <v>-0.38772087500000002</v>
      </c>
      <c r="E157">
        <v>-0.12908881699999999</v>
      </c>
      <c r="F157">
        <v>-0.68484999999999996</v>
      </c>
      <c r="G157">
        <v>-8.3110000000000003E-2</v>
      </c>
      <c r="H157">
        <v>-1.128E-2</v>
      </c>
      <c r="I157">
        <v>-6.489E-3</v>
      </c>
      <c r="J157">
        <v>-8.2699999999999996E-2</v>
      </c>
      <c r="K157">
        <v>-0.20155000000000001</v>
      </c>
    </row>
    <row r="158" spans="1:11" x14ac:dyDescent="0.2">
      <c r="A158" t="s">
        <v>26</v>
      </c>
      <c r="B158" t="s">
        <v>145</v>
      </c>
      <c r="C158" t="s">
        <v>15</v>
      </c>
      <c r="D158">
        <v>-0.94107162300000002</v>
      </c>
      <c r="E158">
        <v>-0.313322885</v>
      </c>
      <c r="F158">
        <v>-1.6622600000000001</v>
      </c>
      <c r="G158">
        <v>-0.40148</v>
      </c>
      <c r="H158">
        <v>-2.5780000000000001E-2</v>
      </c>
      <c r="I158">
        <v>-1.8804999999999999E-2</v>
      </c>
      <c r="J158">
        <v>-9.9210000000000007E-2</v>
      </c>
      <c r="K158">
        <v>-0.37426999999999999</v>
      </c>
    </row>
    <row r="159" spans="1:11" x14ac:dyDescent="0.2">
      <c r="A159" t="s">
        <v>26</v>
      </c>
      <c r="B159" t="s">
        <v>145</v>
      </c>
      <c r="C159" t="s">
        <v>15</v>
      </c>
      <c r="D159">
        <v>-0.224893393</v>
      </c>
      <c r="E159">
        <v>-7.4876603E-2</v>
      </c>
      <c r="F159">
        <v>-0.39723999999999998</v>
      </c>
      <c r="G159">
        <v>-0.49412</v>
      </c>
      <c r="H159">
        <v>-9.3390000000000001E-2</v>
      </c>
      <c r="I159">
        <v>-9.1830000000000002E-3</v>
      </c>
      <c r="J159">
        <v>-0.62168999999999996</v>
      </c>
      <c r="K159">
        <v>-0.23558000000000001</v>
      </c>
    </row>
    <row r="160" spans="1:11" x14ac:dyDescent="0.2">
      <c r="A160" t="s">
        <v>26</v>
      </c>
      <c r="B160" t="s">
        <v>145</v>
      </c>
      <c r="C160" t="s">
        <v>15</v>
      </c>
      <c r="D160">
        <v>-1.020636917</v>
      </c>
      <c r="E160">
        <v>-0.33981356499999998</v>
      </c>
      <c r="F160">
        <v>-1.8028</v>
      </c>
      <c r="G160">
        <v>-0.47863</v>
      </c>
      <c r="H160">
        <v>-4.2700000000000002E-2</v>
      </c>
      <c r="I160">
        <v>-8.4480000000000006E-3</v>
      </c>
      <c r="J160">
        <v>-0.19145999999999999</v>
      </c>
      <c r="K160">
        <v>-0.21884999999999999</v>
      </c>
    </row>
    <row r="161" spans="1:11" x14ac:dyDescent="0.2">
      <c r="A161" t="s">
        <v>26</v>
      </c>
      <c r="B161" t="s">
        <v>145</v>
      </c>
      <c r="C161" t="s">
        <v>15</v>
      </c>
      <c r="D161">
        <v>-0.56813265999999996</v>
      </c>
      <c r="E161">
        <v>-0.18915559600000001</v>
      </c>
      <c r="F161">
        <v>-1.00352</v>
      </c>
      <c r="G161">
        <v>-0.15748999999999999</v>
      </c>
      <c r="H161">
        <v>-6.5500000000000003E-2</v>
      </c>
      <c r="I161">
        <v>7.5929999999999999E-3</v>
      </c>
      <c r="J161">
        <v>-1.97E-3</v>
      </c>
      <c r="K161">
        <v>1.1129999999999999E-2</v>
      </c>
    </row>
    <row r="162" spans="1:11" x14ac:dyDescent="0.2">
      <c r="A162" t="s">
        <v>50</v>
      </c>
      <c r="B162" t="s">
        <v>145</v>
      </c>
      <c r="C162" t="s">
        <v>3</v>
      </c>
      <c r="D162">
        <v>2.6489683E-2</v>
      </c>
      <c r="E162">
        <v>8.8195459999999993E-3</v>
      </c>
      <c r="F162">
        <v>4.6789999999999998E-2</v>
      </c>
      <c r="G162">
        <v>0.66400999999999999</v>
      </c>
      <c r="H162">
        <v>-2.6620000000000001E-2</v>
      </c>
      <c r="I162">
        <v>-1.6005999999999999E-2</v>
      </c>
      <c r="J162">
        <v>-0.20146</v>
      </c>
      <c r="K162">
        <v>-0.19383</v>
      </c>
    </row>
    <row r="163" spans="1:11" x14ac:dyDescent="0.2">
      <c r="A163" t="s">
        <v>50</v>
      </c>
      <c r="B163" t="s">
        <v>145</v>
      </c>
      <c r="C163" t="s">
        <v>3</v>
      </c>
      <c r="D163">
        <v>-0.223313863</v>
      </c>
      <c r="E163">
        <v>-7.435071E-2</v>
      </c>
      <c r="F163">
        <v>-0.39445000000000002</v>
      </c>
      <c r="G163">
        <v>-0.27311999999999997</v>
      </c>
      <c r="H163">
        <v>-3.9149999999999997E-2</v>
      </c>
      <c r="I163">
        <v>-1.3225000000000001E-2</v>
      </c>
      <c r="J163">
        <v>-0.31769999999999998</v>
      </c>
      <c r="K163">
        <v>-7.4759999999999993E-2</v>
      </c>
    </row>
    <row r="164" spans="1:11" x14ac:dyDescent="0.2">
      <c r="A164" t="s">
        <v>50</v>
      </c>
      <c r="B164" t="s">
        <v>145</v>
      </c>
      <c r="C164" t="s">
        <v>3</v>
      </c>
      <c r="D164">
        <v>0.59897029700000004</v>
      </c>
      <c r="E164">
        <v>0.199422761</v>
      </c>
      <c r="F164">
        <v>1.05799</v>
      </c>
      <c r="G164">
        <v>1.75048</v>
      </c>
      <c r="H164">
        <v>8.9419999999999999E-2</v>
      </c>
      <c r="I164">
        <v>-1.5129E-2</v>
      </c>
      <c r="J164">
        <v>0.39023000000000002</v>
      </c>
      <c r="K164">
        <v>-0.14459</v>
      </c>
    </row>
    <row r="165" spans="1:11" x14ac:dyDescent="0.2">
      <c r="A165" t="s">
        <v>50</v>
      </c>
      <c r="B165" t="s">
        <v>145</v>
      </c>
      <c r="C165" t="s">
        <v>3</v>
      </c>
      <c r="D165">
        <v>0.188258484</v>
      </c>
      <c r="E165">
        <v>6.2679279000000004E-2</v>
      </c>
      <c r="F165">
        <v>0.33252999999999999</v>
      </c>
      <c r="G165">
        <v>9.4710000000000003E-2</v>
      </c>
      <c r="H165">
        <v>-4.9279999999999997E-2</v>
      </c>
      <c r="I165">
        <v>-1.9348000000000001E-2</v>
      </c>
      <c r="J165">
        <v>-8.5220000000000004E-2</v>
      </c>
      <c r="K165">
        <v>-0.23619999999999999</v>
      </c>
    </row>
    <row r="166" spans="1:11" x14ac:dyDescent="0.2">
      <c r="A166" t="s">
        <v>50</v>
      </c>
      <c r="B166" t="s">
        <v>145</v>
      </c>
      <c r="C166" t="s">
        <v>3</v>
      </c>
      <c r="D166">
        <v>-0.29363409299999998</v>
      </c>
      <c r="E166">
        <v>-9.7763315000000003E-2</v>
      </c>
      <c r="F166">
        <v>-0.51866000000000001</v>
      </c>
      <c r="G166">
        <v>-0.32941999999999999</v>
      </c>
      <c r="H166">
        <v>-5.6180000000000001E-2</v>
      </c>
      <c r="I166">
        <v>-1.6145E-2</v>
      </c>
      <c r="J166">
        <v>-0.32140999999999997</v>
      </c>
      <c r="K166">
        <v>-6.6489999999999994E-2</v>
      </c>
    </row>
    <row r="167" spans="1:11" x14ac:dyDescent="0.2">
      <c r="A167" t="s">
        <v>50</v>
      </c>
      <c r="B167" t="s">
        <v>145</v>
      </c>
      <c r="C167" t="s">
        <v>3</v>
      </c>
      <c r="D167">
        <v>0.58615289100000001</v>
      </c>
      <c r="E167">
        <v>0.1951553</v>
      </c>
      <c r="F167">
        <v>1.03535</v>
      </c>
      <c r="G167">
        <v>5.6230000000000002E-2</v>
      </c>
      <c r="H167">
        <v>0.11794</v>
      </c>
      <c r="I167">
        <v>-9.5289999999999993E-3</v>
      </c>
      <c r="J167">
        <v>0.57289999999999996</v>
      </c>
      <c r="K167">
        <v>1.141E-2</v>
      </c>
    </row>
    <row r="168" spans="1:11" x14ac:dyDescent="0.2">
      <c r="A168" t="s">
        <v>50</v>
      </c>
      <c r="B168" t="s">
        <v>145</v>
      </c>
      <c r="C168" t="s">
        <v>3</v>
      </c>
      <c r="D168">
        <v>-0.43869044499999998</v>
      </c>
      <c r="E168">
        <v>-0.14605876200000001</v>
      </c>
      <c r="F168">
        <v>-0.77488000000000001</v>
      </c>
      <c r="G168">
        <v>1.4670000000000001E-2</v>
      </c>
      <c r="H168">
        <v>-1.8120000000000001E-2</v>
      </c>
      <c r="I168">
        <v>-9.3999999999999994E-5</v>
      </c>
      <c r="J168">
        <v>-9.0630000000000002E-2</v>
      </c>
      <c r="K168">
        <v>0.11072</v>
      </c>
    </row>
    <row r="169" spans="1:11" x14ac:dyDescent="0.2">
      <c r="A169" t="s">
        <v>50</v>
      </c>
      <c r="B169" t="s">
        <v>145</v>
      </c>
      <c r="C169" t="s">
        <v>3</v>
      </c>
      <c r="D169">
        <v>2.6733124E-2</v>
      </c>
      <c r="E169">
        <v>8.9005969999999997E-3</v>
      </c>
      <c r="F169">
        <v>4.7219999999999998E-2</v>
      </c>
      <c r="G169">
        <v>-0.21768999999999999</v>
      </c>
      <c r="H169">
        <v>-6.5640000000000004E-2</v>
      </c>
      <c r="I169">
        <v>-2.1974E-2</v>
      </c>
      <c r="J169">
        <v>-9.0630000000000002E-2</v>
      </c>
      <c r="K169">
        <v>-0.15368000000000001</v>
      </c>
    </row>
    <row r="170" spans="1:11" x14ac:dyDescent="0.2">
      <c r="A170" t="s">
        <v>50</v>
      </c>
      <c r="B170" t="s">
        <v>145</v>
      </c>
      <c r="C170" t="s">
        <v>3</v>
      </c>
      <c r="D170">
        <v>1.1351104000000001E-2</v>
      </c>
      <c r="E170">
        <v>3.7792670000000002E-3</v>
      </c>
      <c r="F170">
        <v>2.0049999999999998E-2</v>
      </c>
      <c r="G170">
        <v>0.28875000000000001</v>
      </c>
      <c r="H170">
        <v>-0.12286999999999999</v>
      </c>
      <c r="I170">
        <v>-1.1689999999999999E-3</v>
      </c>
      <c r="J170">
        <v>-2.7099999999999999E-2</v>
      </c>
      <c r="K170">
        <v>0.22950999999999999</v>
      </c>
    </row>
    <row r="171" spans="1:11" x14ac:dyDescent="0.2">
      <c r="A171" t="s">
        <v>50</v>
      </c>
      <c r="B171" t="s">
        <v>145</v>
      </c>
      <c r="C171" t="s">
        <v>3</v>
      </c>
      <c r="D171">
        <v>-0.31909340200000003</v>
      </c>
      <c r="E171">
        <v>-0.10623980500000001</v>
      </c>
      <c r="F171">
        <v>-0.56362999999999996</v>
      </c>
      <c r="G171">
        <v>-0.12413</v>
      </c>
      <c r="H171">
        <v>2.6859999999999998E-2</v>
      </c>
      <c r="I171">
        <v>-1.3479E-2</v>
      </c>
      <c r="J171">
        <v>-2.3390000000000001E-2</v>
      </c>
      <c r="K171">
        <v>-0.11973</v>
      </c>
    </row>
    <row r="172" spans="1:11" x14ac:dyDescent="0.2">
      <c r="A172" t="s">
        <v>50</v>
      </c>
      <c r="B172" t="s">
        <v>145</v>
      </c>
      <c r="C172" t="s">
        <v>15</v>
      </c>
      <c r="D172">
        <v>0.25169445299999998</v>
      </c>
      <c r="E172">
        <v>8.3799819999999997E-2</v>
      </c>
      <c r="F172">
        <v>0.44457999999999998</v>
      </c>
      <c r="G172">
        <v>-0.72777000000000003</v>
      </c>
      <c r="H172">
        <v>2.469E-2</v>
      </c>
      <c r="I172">
        <v>1.3077E-2</v>
      </c>
      <c r="J172">
        <v>0.59313000000000005</v>
      </c>
      <c r="K172">
        <v>0.33159</v>
      </c>
    </row>
    <row r="173" spans="1:11" x14ac:dyDescent="0.2">
      <c r="A173" t="s">
        <v>50</v>
      </c>
      <c r="B173" t="s">
        <v>145</v>
      </c>
      <c r="C173" t="s">
        <v>15</v>
      </c>
      <c r="D173">
        <v>3.114261704</v>
      </c>
      <c r="E173">
        <v>1.0368705600000001</v>
      </c>
      <c r="F173">
        <v>5.5008699999999999</v>
      </c>
      <c r="G173" t="s">
        <v>6</v>
      </c>
      <c r="H173">
        <v>0.39834999999999998</v>
      </c>
      <c r="I173">
        <v>1.2690999999999999E-2</v>
      </c>
      <c r="J173">
        <v>2.8011200000000001</v>
      </c>
      <c r="K173">
        <v>0.27339999999999998</v>
      </c>
    </row>
    <row r="174" spans="1:11" x14ac:dyDescent="0.2">
      <c r="A174" t="s">
        <v>50</v>
      </c>
      <c r="B174" t="s">
        <v>145</v>
      </c>
      <c r="C174" t="s">
        <v>15</v>
      </c>
      <c r="D174">
        <v>1.973223825</v>
      </c>
      <c r="E174">
        <v>0.65697037899999999</v>
      </c>
      <c r="F174">
        <v>3.4853999999999998</v>
      </c>
      <c r="G174">
        <v>1.9975400000000001</v>
      </c>
      <c r="H174">
        <v>0.36837999999999999</v>
      </c>
      <c r="I174">
        <v>1.0246999999999999E-2</v>
      </c>
      <c r="J174">
        <v>2.4324400000000002</v>
      </c>
      <c r="K174">
        <v>0.30704999999999999</v>
      </c>
    </row>
    <row r="175" spans="1:11" x14ac:dyDescent="0.2">
      <c r="A175" t="s">
        <v>50</v>
      </c>
      <c r="B175" t="s">
        <v>145</v>
      </c>
      <c r="C175" t="s">
        <v>15</v>
      </c>
      <c r="D175">
        <v>0.62664321300000003</v>
      </c>
      <c r="E175">
        <v>0.20863625499999999</v>
      </c>
      <c r="F175">
        <v>1.10687</v>
      </c>
      <c r="G175">
        <v>1.269E-2</v>
      </c>
      <c r="H175">
        <v>0.13170000000000001</v>
      </c>
      <c r="I175">
        <v>9.5399999999999999E-4</v>
      </c>
      <c r="J175">
        <v>1.14042</v>
      </c>
      <c r="K175">
        <v>0.15525</v>
      </c>
    </row>
    <row r="176" spans="1:11" x14ac:dyDescent="0.2">
      <c r="A176" t="s">
        <v>50</v>
      </c>
      <c r="B176" t="s">
        <v>145</v>
      </c>
      <c r="C176" t="s">
        <v>15</v>
      </c>
      <c r="D176">
        <v>9.1850529E-2</v>
      </c>
      <c r="E176">
        <v>3.0580959000000001E-2</v>
      </c>
      <c r="F176">
        <v>0.16224</v>
      </c>
      <c r="G176">
        <v>-0.16891</v>
      </c>
      <c r="H176">
        <v>7.2980000000000003E-2</v>
      </c>
      <c r="I176">
        <v>-4.6810000000000003E-3</v>
      </c>
      <c r="J176">
        <v>0.27689000000000002</v>
      </c>
      <c r="K176">
        <v>5.5999999999999995E-4</v>
      </c>
    </row>
    <row r="177" spans="1:11" x14ac:dyDescent="0.2">
      <c r="A177" t="s">
        <v>50</v>
      </c>
      <c r="B177" t="s">
        <v>145</v>
      </c>
      <c r="C177" t="s">
        <v>15</v>
      </c>
      <c r="D177">
        <v>2.2030369730000001</v>
      </c>
      <c r="E177">
        <v>0.73348497899999998</v>
      </c>
      <c r="F177">
        <v>3.89133</v>
      </c>
      <c r="G177">
        <v>0.20355000000000001</v>
      </c>
      <c r="H177">
        <v>0.41202</v>
      </c>
      <c r="I177">
        <v>3.1537000000000003E-2</v>
      </c>
      <c r="J177">
        <v>2.6053799999999998</v>
      </c>
      <c r="K177">
        <v>0.54917000000000005</v>
      </c>
    </row>
    <row r="178" spans="1:11" x14ac:dyDescent="0.2">
      <c r="A178" t="s">
        <v>50</v>
      </c>
      <c r="B178" t="s">
        <v>145</v>
      </c>
      <c r="C178" t="s">
        <v>15</v>
      </c>
      <c r="D178">
        <v>3.2388407770000001</v>
      </c>
      <c r="E178">
        <v>1.0783482470000001</v>
      </c>
      <c r="F178">
        <v>5.7209199999999996</v>
      </c>
      <c r="G178">
        <v>0.8165</v>
      </c>
      <c r="H178">
        <v>0.43783</v>
      </c>
      <c r="I178">
        <v>3.4236999999999997E-2</v>
      </c>
      <c r="J178">
        <v>3.3905599999999998</v>
      </c>
      <c r="K178">
        <v>0.66266999999999998</v>
      </c>
    </row>
    <row r="179" spans="1:11" x14ac:dyDescent="0.2">
      <c r="A179" t="s">
        <v>50</v>
      </c>
      <c r="B179" t="s">
        <v>145</v>
      </c>
      <c r="C179" t="s">
        <v>15</v>
      </c>
      <c r="D179">
        <v>0.48278707799999998</v>
      </c>
      <c r="E179">
        <v>0.160740411</v>
      </c>
      <c r="F179">
        <v>0.85277000000000003</v>
      </c>
      <c r="G179">
        <v>0.32873999999999998</v>
      </c>
      <c r="H179">
        <v>4.147E-2</v>
      </c>
      <c r="I179">
        <v>-4.3899999999999999E-4</v>
      </c>
      <c r="J179">
        <v>0.38771</v>
      </c>
      <c r="K179">
        <v>5.2100000000000002E-3</v>
      </c>
    </row>
    <row r="180" spans="1:11" x14ac:dyDescent="0.2">
      <c r="A180" t="s">
        <v>50</v>
      </c>
      <c r="B180" t="s">
        <v>145</v>
      </c>
      <c r="C180" t="s">
        <v>15</v>
      </c>
      <c r="D180">
        <v>0.117411743</v>
      </c>
      <c r="E180">
        <v>3.9091376999999997E-2</v>
      </c>
      <c r="F180">
        <v>0.20738999999999999</v>
      </c>
      <c r="G180">
        <v>0.29038999999999998</v>
      </c>
      <c r="H180">
        <v>6.0499999999999998E-3</v>
      </c>
      <c r="I180">
        <v>-1.049E-3</v>
      </c>
      <c r="J180">
        <v>-5.4170000000000003E-2</v>
      </c>
      <c r="K180">
        <v>0.10763</v>
      </c>
    </row>
    <row r="181" spans="1:11" x14ac:dyDescent="0.2">
      <c r="A181" t="s">
        <v>50</v>
      </c>
      <c r="B181" t="s">
        <v>145</v>
      </c>
      <c r="C181" t="s">
        <v>15</v>
      </c>
      <c r="D181">
        <v>4.042748038</v>
      </c>
      <c r="E181">
        <v>1.346003265</v>
      </c>
      <c r="F181">
        <v>7.1409000000000002</v>
      </c>
      <c r="G181">
        <v>0.70065999999999995</v>
      </c>
      <c r="H181">
        <v>0.31294</v>
      </c>
      <c r="I181">
        <v>4.1055000000000001E-2</v>
      </c>
      <c r="J181">
        <v>2.5389499999999998</v>
      </c>
      <c r="K181">
        <v>0.58133999999999997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workbookViewId="0">
      <selection activeCell="J26" sqref="J26"/>
    </sheetView>
  </sheetViews>
  <sheetFormatPr baseColWidth="10" defaultRowHeight="16" x14ac:dyDescent="0.2"/>
  <sheetData>
    <row r="1" spans="1:5" x14ac:dyDescent="0.2">
      <c r="A1" s="1" t="s">
        <v>71</v>
      </c>
      <c r="B1" s="1" t="s">
        <v>72</v>
      </c>
      <c r="C1" s="1" t="s">
        <v>73</v>
      </c>
      <c r="D1" s="1" t="s">
        <v>202</v>
      </c>
      <c r="E1" s="1" t="s">
        <v>208</v>
      </c>
    </row>
    <row r="2" spans="1:5" x14ac:dyDescent="0.2">
      <c r="A2" t="s">
        <v>1</v>
      </c>
      <c r="B2" t="s">
        <v>2</v>
      </c>
      <c r="C2" t="s">
        <v>3</v>
      </c>
      <c r="D2">
        <v>1.3097000000000001</v>
      </c>
      <c r="E2">
        <v>10</v>
      </c>
    </row>
    <row r="3" spans="1:5" x14ac:dyDescent="0.2">
      <c r="A3" t="s">
        <v>1</v>
      </c>
      <c r="B3" t="s">
        <v>2</v>
      </c>
      <c r="C3" t="s">
        <v>3</v>
      </c>
      <c r="D3">
        <v>3.9543599999999999</v>
      </c>
      <c r="E3">
        <v>8</v>
      </c>
    </row>
    <row r="4" spans="1:5" x14ac:dyDescent="0.2">
      <c r="A4" t="s">
        <v>1</v>
      </c>
      <c r="B4" t="s">
        <v>2</v>
      </c>
      <c r="C4" t="s">
        <v>3</v>
      </c>
      <c r="D4">
        <v>1.2080599999999999</v>
      </c>
      <c r="E4">
        <v>10</v>
      </c>
    </row>
    <row r="5" spans="1:5" x14ac:dyDescent="0.2">
      <c r="A5" t="s">
        <v>1</v>
      </c>
      <c r="B5" t="s">
        <v>2</v>
      </c>
      <c r="C5" t="s">
        <v>3</v>
      </c>
      <c r="D5">
        <v>1.0867800000000001</v>
      </c>
      <c r="E5">
        <v>10</v>
      </c>
    </row>
    <row r="6" spans="1:5" x14ac:dyDescent="0.2">
      <c r="A6" t="s">
        <v>1</v>
      </c>
      <c r="B6" t="s">
        <v>2</v>
      </c>
      <c r="C6" t="s">
        <v>3</v>
      </c>
      <c r="D6">
        <v>1.2206399999999999</v>
      </c>
      <c r="E6">
        <v>10</v>
      </c>
    </row>
    <row r="7" spans="1:5" x14ac:dyDescent="0.2">
      <c r="A7" t="s">
        <v>1</v>
      </c>
      <c r="B7" t="s">
        <v>2</v>
      </c>
      <c r="C7" t="s">
        <v>3</v>
      </c>
      <c r="D7">
        <v>1.2645599999999999</v>
      </c>
      <c r="E7">
        <v>9</v>
      </c>
    </row>
    <row r="8" spans="1:5" x14ac:dyDescent="0.2">
      <c r="A8" t="s">
        <v>1</v>
      </c>
      <c r="B8" t="s">
        <v>2</v>
      </c>
      <c r="C8" t="s">
        <v>3</v>
      </c>
      <c r="D8">
        <v>1.74942</v>
      </c>
      <c r="E8">
        <v>10</v>
      </c>
    </row>
    <row r="9" spans="1:5" x14ac:dyDescent="0.2">
      <c r="A9" t="s">
        <v>1</v>
      </c>
      <c r="B9" t="s">
        <v>2</v>
      </c>
      <c r="C9" t="s">
        <v>3</v>
      </c>
      <c r="D9">
        <v>0.91986000000000001</v>
      </c>
      <c r="E9">
        <v>10</v>
      </c>
    </row>
    <row r="10" spans="1:5" x14ac:dyDescent="0.2">
      <c r="A10" t="s">
        <v>1</v>
      </c>
      <c r="B10" t="s">
        <v>2</v>
      </c>
      <c r="C10" t="s">
        <v>3</v>
      </c>
      <c r="D10">
        <v>1.01928</v>
      </c>
      <c r="E10">
        <v>10</v>
      </c>
    </row>
    <row r="11" spans="1:5" x14ac:dyDescent="0.2">
      <c r="A11" t="s">
        <v>1</v>
      </c>
      <c r="B11" t="s">
        <v>2</v>
      </c>
      <c r="C11" t="s">
        <v>3</v>
      </c>
      <c r="D11">
        <v>0.59865999999999997</v>
      </c>
      <c r="E11">
        <v>10</v>
      </c>
    </row>
    <row r="12" spans="1:5" x14ac:dyDescent="0.2">
      <c r="A12" t="s">
        <v>1</v>
      </c>
      <c r="B12" t="s">
        <v>2</v>
      </c>
      <c r="C12" t="s">
        <v>15</v>
      </c>
      <c r="D12">
        <v>-5.1136400000000002</v>
      </c>
      <c r="E12">
        <v>8</v>
      </c>
    </row>
    <row r="13" spans="1:5" x14ac:dyDescent="0.2">
      <c r="A13" t="s">
        <v>1</v>
      </c>
      <c r="B13" t="s">
        <v>2</v>
      </c>
      <c r="C13" t="s">
        <v>15</v>
      </c>
      <c r="D13">
        <v>-5.2541000000000002</v>
      </c>
      <c r="E13">
        <v>8</v>
      </c>
    </row>
    <row r="14" spans="1:5" x14ac:dyDescent="0.2">
      <c r="A14" t="s">
        <v>1</v>
      </c>
      <c r="B14" t="s">
        <v>2</v>
      </c>
      <c r="C14" t="s">
        <v>15</v>
      </c>
      <c r="D14">
        <v>-5.2044800000000002</v>
      </c>
      <c r="E14">
        <v>7</v>
      </c>
    </row>
    <row r="15" spans="1:5" x14ac:dyDescent="0.2">
      <c r="A15" t="s">
        <v>1</v>
      </c>
      <c r="B15" t="s">
        <v>2</v>
      </c>
      <c r="C15" t="s">
        <v>15</v>
      </c>
      <c r="D15">
        <v>-4.1007600000000002</v>
      </c>
      <c r="E15">
        <v>8</v>
      </c>
    </row>
    <row r="16" spans="1:5" x14ac:dyDescent="0.2">
      <c r="A16" t="s">
        <v>1</v>
      </c>
      <c r="B16" t="s">
        <v>2</v>
      </c>
      <c r="C16" t="s">
        <v>15</v>
      </c>
      <c r="D16">
        <v>-5.8128599999999997</v>
      </c>
      <c r="E16">
        <v>10</v>
      </c>
    </row>
    <row r="17" spans="1:5" x14ac:dyDescent="0.2">
      <c r="A17" t="s">
        <v>1</v>
      </c>
      <c r="B17" t="s">
        <v>2</v>
      </c>
      <c r="C17" t="s">
        <v>15</v>
      </c>
      <c r="D17">
        <v>-4.9009200000000002</v>
      </c>
      <c r="E17">
        <v>7</v>
      </c>
    </row>
    <row r="18" spans="1:5" x14ac:dyDescent="0.2">
      <c r="A18" t="s">
        <v>1</v>
      </c>
      <c r="B18" t="s">
        <v>2</v>
      </c>
      <c r="C18" t="s">
        <v>15</v>
      </c>
      <c r="D18">
        <v>-3.8590800000000001</v>
      </c>
      <c r="E18">
        <v>8</v>
      </c>
    </row>
    <row r="19" spans="1:5" x14ac:dyDescent="0.2">
      <c r="A19" t="s">
        <v>1</v>
      </c>
      <c r="B19" t="s">
        <v>2</v>
      </c>
      <c r="C19" t="s">
        <v>15</v>
      </c>
      <c r="D19">
        <v>-4.3411799999999996</v>
      </c>
      <c r="E19">
        <v>9</v>
      </c>
    </row>
    <row r="20" spans="1:5" x14ac:dyDescent="0.2">
      <c r="A20" t="s">
        <v>1</v>
      </c>
      <c r="B20" t="s">
        <v>2</v>
      </c>
      <c r="C20" t="s">
        <v>15</v>
      </c>
      <c r="D20">
        <v>-5.5559399999999997</v>
      </c>
      <c r="E20">
        <v>8</v>
      </c>
    </row>
    <row r="21" spans="1:5" x14ac:dyDescent="0.2">
      <c r="A21" t="s">
        <v>1</v>
      </c>
      <c r="B21" t="s">
        <v>2</v>
      </c>
      <c r="C21" t="s">
        <v>15</v>
      </c>
      <c r="D21">
        <v>-5.5745399999999998</v>
      </c>
      <c r="E21">
        <v>8</v>
      </c>
    </row>
    <row r="22" spans="1:5" x14ac:dyDescent="0.2">
      <c r="A22" t="s">
        <v>1</v>
      </c>
      <c r="B22" t="s">
        <v>82</v>
      </c>
      <c r="C22" t="s">
        <v>3</v>
      </c>
      <c r="D22">
        <v>4.4053100000000001</v>
      </c>
      <c r="E22">
        <v>9</v>
      </c>
    </row>
    <row r="23" spans="1:5" x14ac:dyDescent="0.2">
      <c r="A23" t="s">
        <v>1</v>
      </c>
      <c r="B23" t="s">
        <v>82</v>
      </c>
      <c r="C23" t="s">
        <v>3</v>
      </c>
      <c r="D23">
        <v>-0.22856000000000001</v>
      </c>
      <c r="E23">
        <v>10</v>
      </c>
    </row>
    <row r="24" spans="1:5" x14ac:dyDescent="0.2">
      <c r="A24" t="s">
        <v>1</v>
      </c>
      <c r="B24" t="s">
        <v>82</v>
      </c>
      <c r="C24" t="s">
        <v>3</v>
      </c>
      <c r="D24">
        <v>1.1893899999999999</v>
      </c>
      <c r="E24">
        <v>7</v>
      </c>
    </row>
    <row r="25" spans="1:5" x14ac:dyDescent="0.2">
      <c r="A25" t="s">
        <v>1</v>
      </c>
      <c r="B25" t="s">
        <v>82</v>
      </c>
      <c r="C25" t="s">
        <v>3</v>
      </c>
      <c r="D25">
        <v>1.38564</v>
      </c>
      <c r="E25">
        <v>10</v>
      </c>
    </row>
    <row r="26" spans="1:5" x14ac:dyDescent="0.2">
      <c r="A26" t="s">
        <v>1</v>
      </c>
      <c r="B26" t="s">
        <v>82</v>
      </c>
      <c r="C26" t="s">
        <v>3</v>
      </c>
      <c r="D26">
        <v>1.34301</v>
      </c>
      <c r="E26">
        <v>9</v>
      </c>
    </row>
    <row r="27" spans="1:5" x14ac:dyDescent="0.2">
      <c r="A27" t="s">
        <v>1</v>
      </c>
      <c r="B27" t="s">
        <v>82</v>
      </c>
      <c r="C27" t="s">
        <v>3</v>
      </c>
      <c r="D27">
        <v>2.4684699999999999</v>
      </c>
      <c r="E27">
        <v>10</v>
      </c>
    </row>
    <row r="28" spans="1:5" x14ac:dyDescent="0.2">
      <c r="A28" t="s">
        <v>1</v>
      </c>
      <c r="B28" t="s">
        <v>82</v>
      </c>
      <c r="C28" t="s">
        <v>3</v>
      </c>
      <c r="D28">
        <v>0.14998</v>
      </c>
      <c r="E28">
        <v>10</v>
      </c>
    </row>
    <row r="29" spans="1:5" x14ac:dyDescent="0.2">
      <c r="A29" t="s">
        <v>1</v>
      </c>
      <c r="B29" t="s">
        <v>82</v>
      </c>
      <c r="C29" t="s">
        <v>3</v>
      </c>
      <c r="D29">
        <v>2.6735099999999998</v>
      </c>
      <c r="E29">
        <v>9</v>
      </c>
    </row>
    <row r="30" spans="1:5" x14ac:dyDescent="0.2">
      <c r="A30" t="s">
        <v>1</v>
      </c>
      <c r="B30" t="s">
        <v>82</v>
      </c>
      <c r="C30" t="s">
        <v>3</v>
      </c>
      <c r="D30">
        <v>1.80437</v>
      </c>
      <c r="E30">
        <v>10</v>
      </c>
    </row>
    <row r="31" spans="1:5" x14ac:dyDescent="0.2">
      <c r="A31" t="s">
        <v>1</v>
      </c>
      <c r="B31" t="s">
        <v>82</v>
      </c>
      <c r="C31" t="s">
        <v>15</v>
      </c>
      <c r="D31">
        <v>-5.5074800000000002</v>
      </c>
      <c r="E31">
        <v>10</v>
      </c>
    </row>
    <row r="32" spans="1:5" x14ac:dyDescent="0.2">
      <c r="A32" t="s">
        <v>1</v>
      </c>
      <c r="B32" t="s">
        <v>82</v>
      </c>
      <c r="C32" t="s">
        <v>15</v>
      </c>
      <c r="D32">
        <v>-6.6022999999999996</v>
      </c>
      <c r="E32">
        <v>9</v>
      </c>
    </row>
    <row r="33" spans="1:5" x14ac:dyDescent="0.2">
      <c r="A33" t="s">
        <v>1</v>
      </c>
      <c r="B33" t="s">
        <v>82</v>
      </c>
      <c r="C33" t="s">
        <v>15</v>
      </c>
      <c r="D33">
        <v>-2.4041700000000001</v>
      </c>
      <c r="E33">
        <v>8</v>
      </c>
    </row>
    <row r="34" spans="1:5" x14ac:dyDescent="0.2">
      <c r="A34" t="s">
        <v>1</v>
      </c>
      <c r="B34" t="s">
        <v>82</v>
      </c>
      <c r="C34" t="s">
        <v>15</v>
      </c>
      <c r="D34">
        <v>-3.8935</v>
      </c>
      <c r="E34">
        <v>6</v>
      </c>
    </row>
    <row r="35" spans="1:5" x14ac:dyDescent="0.2">
      <c r="A35" t="s">
        <v>1</v>
      </c>
      <c r="B35" t="s">
        <v>82</v>
      </c>
      <c r="C35" t="s">
        <v>15</v>
      </c>
      <c r="D35">
        <v>-2.7135400000000001</v>
      </c>
      <c r="E35">
        <v>10</v>
      </c>
    </row>
    <row r="36" spans="1:5" x14ac:dyDescent="0.2">
      <c r="A36" t="s">
        <v>1</v>
      </c>
      <c r="B36" t="s">
        <v>82</v>
      </c>
      <c r="C36" t="s">
        <v>15</v>
      </c>
      <c r="D36">
        <v>-1.8410899999999999</v>
      </c>
      <c r="E36">
        <v>8</v>
      </c>
    </row>
    <row r="37" spans="1:5" x14ac:dyDescent="0.2">
      <c r="A37" t="s">
        <v>1</v>
      </c>
      <c r="B37" t="s">
        <v>82</v>
      </c>
      <c r="C37" t="s">
        <v>15</v>
      </c>
      <c r="D37">
        <v>-3.6588799999999999</v>
      </c>
      <c r="E37">
        <v>9</v>
      </c>
    </row>
    <row r="38" spans="1:5" x14ac:dyDescent="0.2">
      <c r="A38" t="s">
        <v>1</v>
      </c>
      <c r="B38" t="s">
        <v>82</v>
      </c>
      <c r="C38" t="s">
        <v>15</v>
      </c>
      <c r="D38">
        <v>-4.8991199999999999</v>
      </c>
      <c r="E38">
        <v>8</v>
      </c>
    </row>
    <row r="39" spans="1:5" x14ac:dyDescent="0.2">
      <c r="A39" t="s">
        <v>1</v>
      </c>
      <c r="B39" t="s">
        <v>82</v>
      </c>
      <c r="C39" t="s">
        <v>15</v>
      </c>
      <c r="D39">
        <v>-5.1425200000000002</v>
      </c>
      <c r="E39">
        <v>10</v>
      </c>
    </row>
    <row r="40" spans="1:5" x14ac:dyDescent="0.2">
      <c r="A40" t="s">
        <v>1</v>
      </c>
      <c r="B40" t="s">
        <v>82</v>
      </c>
      <c r="C40" t="s">
        <v>15</v>
      </c>
      <c r="D40">
        <v>-4.1953300000000002</v>
      </c>
      <c r="E40">
        <v>9</v>
      </c>
    </row>
    <row r="41" spans="1:5" x14ac:dyDescent="0.2">
      <c r="A41" t="s">
        <v>1</v>
      </c>
      <c r="B41" t="s">
        <v>145</v>
      </c>
      <c r="C41" t="s">
        <v>3</v>
      </c>
      <c r="D41">
        <v>1.3181499999999999</v>
      </c>
      <c r="E41">
        <v>8</v>
      </c>
    </row>
    <row r="42" spans="1:5" x14ac:dyDescent="0.2">
      <c r="A42" t="s">
        <v>1</v>
      </c>
      <c r="B42" t="s">
        <v>145</v>
      </c>
      <c r="C42" t="s">
        <v>3</v>
      </c>
      <c r="D42">
        <v>0.75351999999999997</v>
      </c>
      <c r="E42">
        <v>9</v>
      </c>
    </row>
    <row r="43" spans="1:5" x14ac:dyDescent="0.2">
      <c r="A43" t="s">
        <v>1</v>
      </c>
      <c r="B43" t="s">
        <v>145</v>
      </c>
      <c r="C43" t="s">
        <v>3</v>
      </c>
      <c r="D43">
        <v>5.3899999999999998E-3</v>
      </c>
      <c r="E43">
        <v>9</v>
      </c>
    </row>
    <row r="44" spans="1:5" x14ac:dyDescent="0.2">
      <c r="A44" t="s">
        <v>1</v>
      </c>
      <c r="B44" t="s">
        <v>145</v>
      </c>
      <c r="C44" t="s">
        <v>3</v>
      </c>
      <c r="D44">
        <v>-0.24285000000000001</v>
      </c>
      <c r="E44">
        <v>10</v>
      </c>
    </row>
    <row r="45" spans="1:5" x14ac:dyDescent="0.2">
      <c r="A45" t="s">
        <v>1</v>
      </c>
      <c r="B45" t="s">
        <v>145</v>
      </c>
      <c r="C45" t="s">
        <v>3</v>
      </c>
      <c r="D45">
        <v>-0.71247000000000005</v>
      </c>
      <c r="E45">
        <v>10</v>
      </c>
    </row>
    <row r="46" spans="1:5" x14ac:dyDescent="0.2">
      <c r="A46" t="s">
        <v>1</v>
      </c>
      <c r="B46" t="s">
        <v>145</v>
      </c>
      <c r="C46" t="s">
        <v>3</v>
      </c>
      <c r="D46">
        <v>0.29660999999999998</v>
      </c>
      <c r="E46">
        <v>10</v>
      </c>
    </row>
    <row r="47" spans="1:5" x14ac:dyDescent="0.2">
      <c r="A47" t="s">
        <v>1</v>
      </c>
      <c r="B47" t="s">
        <v>145</v>
      </c>
      <c r="C47" t="s">
        <v>3</v>
      </c>
      <c r="D47">
        <v>0.77529999999999999</v>
      </c>
      <c r="E47">
        <v>10</v>
      </c>
    </row>
    <row r="48" spans="1:5" x14ac:dyDescent="0.2">
      <c r="A48" t="s">
        <v>1</v>
      </c>
      <c r="B48" t="s">
        <v>145</v>
      </c>
      <c r="C48" t="s">
        <v>3</v>
      </c>
      <c r="D48">
        <v>0.64149</v>
      </c>
      <c r="E48">
        <v>10</v>
      </c>
    </row>
    <row r="49" spans="1:5" x14ac:dyDescent="0.2">
      <c r="A49" t="s">
        <v>1</v>
      </c>
      <c r="B49" t="s">
        <v>145</v>
      </c>
      <c r="C49" t="s">
        <v>15</v>
      </c>
      <c r="D49">
        <v>-2.5891999999999999</v>
      </c>
      <c r="E49">
        <v>9</v>
      </c>
    </row>
    <row r="50" spans="1:5" x14ac:dyDescent="0.2">
      <c r="A50" t="s">
        <v>1</v>
      </c>
      <c r="B50" t="s">
        <v>145</v>
      </c>
      <c r="C50" t="s">
        <v>15</v>
      </c>
      <c r="D50">
        <v>0.55464000000000002</v>
      </c>
      <c r="E50">
        <v>8</v>
      </c>
    </row>
    <row r="51" spans="1:5" x14ac:dyDescent="0.2">
      <c r="A51" t="s">
        <v>1</v>
      </c>
      <c r="B51" t="s">
        <v>145</v>
      </c>
      <c r="C51" t="s">
        <v>15</v>
      </c>
      <c r="D51">
        <v>-5.25528</v>
      </c>
      <c r="E51">
        <v>8</v>
      </c>
    </row>
    <row r="52" spans="1:5" x14ac:dyDescent="0.2">
      <c r="A52" t="s">
        <v>1</v>
      </c>
      <c r="B52" t="s">
        <v>145</v>
      </c>
      <c r="C52" t="s">
        <v>15</v>
      </c>
      <c r="D52">
        <v>-2.5552199999999998</v>
      </c>
      <c r="E52">
        <v>8</v>
      </c>
    </row>
    <row r="53" spans="1:5" x14ac:dyDescent="0.2">
      <c r="A53" t="s">
        <v>1</v>
      </c>
      <c r="B53" t="s">
        <v>145</v>
      </c>
      <c r="C53" t="s">
        <v>15</v>
      </c>
      <c r="D53">
        <v>-2.7912400000000002</v>
      </c>
      <c r="E53">
        <v>8</v>
      </c>
    </row>
    <row r="54" spans="1:5" x14ac:dyDescent="0.2">
      <c r="A54" t="s">
        <v>1</v>
      </c>
      <c r="B54" t="s">
        <v>145</v>
      </c>
      <c r="C54" t="s">
        <v>15</v>
      </c>
      <c r="D54">
        <v>-2.6196799999999998</v>
      </c>
      <c r="E54">
        <v>9</v>
      </c>
    </row>
    <row r="55" spans="1:5" x14ac:dyDescent="0.2">
      <c r="A55" t="s">
        <v>1</v>
      </c>
      <c r="B55" t="s">
        <v>145</v>
      </c>
      <c r="C55" t="s">
        <v>15</v>
      </c>
      <c r="D55">
        <v>-2.10249</v>
      </c>
      <c r="E55">
        <v>7</v>
      </c>
    </row>
    <row r="56" spans="1:5" x14ac:dyDescent="0.2">
      <c r="A56" t="s">
        <v>1</v>
      </c>
      <c r="B56" t="s">
        <v>145</v>
      </c>
      <c r="C56" t="s">
        <v>15</v>
      </c>
      <c r="D56">
        <v>-2.3073600000000001</v>
      </c>
      <c r="E56">
        <v>10</v>
      </c>
    </row>
    <row r="57" spans="1:5" x14ac:dyDescent="0.2">
      <c r="A57" t="s">
        <v>1</v>
      </c>
      <c r="B57" t="s">
        <v>145</v>
      </c>
      <c r="C57" t="s">
        <v>15</v>
      </c>
      <c r="D57">
        <v>-3.48759</v>
      </c>
      <c r="E57">
        <v>8</v>
      </c>
    </row>
    <row r="58" spans="1:5" x14ac:dyDescent="0.2">
      <c r="A58" t="s">
        <v>26</v>
      </c>
      <c r="B58" t="s">
        <v>2</v>
      </c>
      <c r="C58" t="s">
        <v>3</v>
      </c>
      <c r="D58">
        <v>0.78317000000000003</v>
      </c>
      <c r="E58">
        <v>8</v>
      </c>
    </row>
    <row r="59" spans="1:5" x14ac:dyDescent="0.2">
      <c r="A59" t="s">
        <v>26</v>
      </c>
      <c r="B59" t="s">
        <v>2</v>
      </c>
      <c r="C59" t="s">
        <v>3</v>
      </c>
      <c r="D59">
        <v>4.2972099999999998</v>
      </c>
      <c r="E59">
        <v>10</v>
      </c>
    </row>
    <row r="60" spans="1:5" x14ac:dyDescent="0.2">
      <c r="A60" t="s">
        <v>26</v>
      </c>
      <c r="B60" t="s">
        <v>2</v>
      </c>
      <c r="C60" t="s">
        <v>3</v>
      </c>
      <c r="D60">
        <v>1.1778299999999999</v>
      </c>
      <c r="E60">
        <v>9</v>
      </c>
    </row>
    <row r="61" spans="1:5" x14ac:dyDescent="0.2">
      <c r="A61" t="s">
        <v>26</v>
      </c>
      <c r="B61" t="s">
        <v>2</v>
      </c>
      <c r="C61" t="s">
        <v>3</v>
      </c>
      <c r="D61">
        <v>1.57324</v>
      </c>
      <c r="E61">
        <v>9</v>
      </c>
    </row>
    <row r="62" spans="1:5" x14ac:dyDescent="0.2">
      <c r="A62" t="s">
        <v>26</v>
      </c>
      <c r="B62" t="s">
        <v>2</v>
      </c>
      <c r="C62" t="s">
        <v>3</v>
      </c>
      <c r="D62">
        <v>0.91320000000000001</v>
      </c>
      <c r="E62">
        <v>10</v>
      </c>
    </row>
    <row r="63" spans="1:5" x14ac:dyDescent="0.2">
      <c r="A63" t="s">
        <v>26</v>
      </c>
      <c r="B63" t="s">
        <v>2</v>
      </c>
      <c r="C63" t="s">
        <v>3</v>
      </c>
      <c r="D63">
        <v>1.0170600000000001</v>
      </c>
      <c r="E63">
        <v>10</v>
      </c>
    </row>
    <row r="64" spans="1:5" x14ac:dyDescent="0.2">
      <c r="A64" t="s">
        <v>26</v>
      </c>
      <c r="B64" t="s">
        <v>2</v>
      </c>
      <c r="C64" t="s">
        <v>15</v>
      </c>
      <c r="D64">
        <v>-3.11863</v>
      </c>
      <c r="E64">
        <v>10</v>
      </c>
    </row>
    <row r="65" spans="1:5" x14ac:dyDescent="0.2">
      <c r="A65" t="s">
        <v>26</v>
      </c>
      <c r="B65" t="s">
        <v>2</v>
      </c>
      <c r="C65" t="s">
        <v>15</v>
      </c>
      <c r="D65">
        <v>-1.54023</v>
      </c>
      <c r="E65">
        <v>9</v>
      </c>
    </row>
    <row r="66" spans="1:5" x14ac:dyDescent="0.2">
      <c r="A66" t="s">
        <v>26</v>
      </c>
      <c r="B66" t="s">
        <v>2</v>
      </c>
      <c r="C66" t="s">
        <v>15</v>
      </c>
      <c r="D66">
        <v>-1.0638000000000001</v>
      </c>
      <c r="E66">
        <v>9</v>
      </c>
    </row>
    <row r="67" spans="1:5" x14ac:dyDescent="0.2">
      <c r="A67" t="s">
        <v>26</v>
      </c>
      <c r="B67" t="s">
        <v>2</v>
      </c>
      <c r="C67" t="s">
        <v>15</v>
      </c>
      <c r="D67">
        <v>-2.3039299999999998</v>
      </c>
      <c r="E67">
        <v>8</v>
      </c>
    </row>
    <row r="68" spans="1:5" x14ac:dyDescent="0.2">
      <c r="A68" t="s">
        <v>26</v>
      </c>
      <c r="B68" t="s">
        <v>2</v>
      </c>
      <c r="C68" t="s">
        <v>15</v>
      </c>
      <c r="D68">
        <v>-1.9904299999999999</v>
      </c>
      <c r="E68">
        <v>9</v>
      </c>
    </row>
    <row r="69" spans="1:5" x14ac:dyDescent="0.2">
      <c r="A69" t="s">
        <v>26</v>
      </c>
      <c r="B69" t="s">
        <v>82</v>
      </c>
      <c r="C69" t="s">
        <v>3</v>
      </c>
      <c r="D69">
        <v>2.0990799999999998</v>
      </c>
      <c r="E69">
        <v>9</v>
      </c>
    </row>
    <row r="70" spans="1:5" x14ac:dyDescent="0.2">
      <c r="A70" t="s">
        <v>26</v>
      </c>
      <c r="B70" t="s">
        <v>82</v>
      </c>
      <c r="C70" t="s">
        <v>3</v>
      </c>
      <c r="D70">
        <v>2.1044700000000001</v>
      </c>
      <c r="E70">
        <v>10</v>
      </c>
    </row>
    <row r="71" spans="1:5" x14ac:dyDescent="0.2">
      <c r="A71" t="s">
        <v>26</v>
      </c>
      <c r="B71" t="s">
        <v>82</v>
      </c>
      <c r="C71" t="s">
        <v>3</v>
      </c>
      <c r="D71">
        <v>1.50989</v>
      </c>
      <c r="E71">
        <v>10</v>
      </c>
    </row>
    <row r="72" spans="1:5" x14ac:dyDescent="0.2">
      <c r="A72" t="s">
        <v>26</v>
      </c>
      <c r="B72" t="s">
        <v>82</v>
      </c>
      <c r="C72" t="s">
        <v>3</v>
      </c>
      <c r="D72">
        <v>2.7298100000000001</v>
      </c>
      <c r="E72">
        <v>10</v>
      </c>
    </row>
    <row r="73" spans="1:5" x14ac:dyDescent="0.2">
      <c r="A73" t="s">
        <v>26</v>
      </c>
      <c r="B73" t="s">
        <v>82</v>
      </c>
      <c r="C73" t="s">
        <v>3</v>
      </c>
      <c r="D73">
        <v>2.33311</v>
      </c>
      <c r="E73">
        <v>10</v>
      </c>
    </row>
    <row r="74" spans="1:5" x14ac:dyDescent="0.2">
      <c r="A74" t="s">
        <v>26</v>
      </c>
      <c r="B74" t="s">
        <v>82</v>
      </c>
      <c r="C74" t="s">
        <v>3</v>
      </c>
      <c r="D74">
        <v>3.3346300000000002</v>
      </c>
      <c r="E74">
        <v>9</v>
      </c>
    </row>
    <row r="75" spans="1:5" x14ac:dyDescent="0.2">
      <c r="A75" t="s">
        <v>26</v>
      </c>
      <c r="B75" t="s">
        <v>82</v>
      </c>
      <c r="C75" t="s">
        <v>15</v>
      </c>
      <c r="D75">
        <v>-3.21075</v>
      </c>
      <c r="E75">
        <v>9</v>
      </c>
    </row>
    <row r="76" spans="1:5" x14ac:dyDescent="0.2">
      <c r="A76" t="s">
        <v>26</v>
      </c>
      <c r="B76" t="s">
        <v>82</v>
      </c>
      <c r="C76" t="s">
        <v>15</v>
      </c>
      <c r="D76">
        <v>-3.4569700000000001</v>
      </c>
      <c r="E76">
        <v>9</v>
      </c>
    </row>
    <row r="77" spans="1:5" x14ac:dyDescent="0.2">
      <c r="A77" t="s">
        <v>26</v>
      </c>
      <c r="B77" t="s">
        <v>82</v>
      </c>
      <c r="C77" t="s">
        <v>15</v>
      </c>
      <c r="D77">
        <v>-4.0850099999999996</v>
      </c>
      <c r="E77">
        <v>9</v>
      </c>
    </row>
    <row r="78" spans="1:5" x14ac:dyDescent="0.2">
      <c r="A78" t="s">
        <v>26</v>
      </c>
      <c r="B78" t="s">
        <v>82</v>
      </c>
      <c r="C78" t="s">
        <v>15</v>
      </c>
      <c r="D78">
        <v>-0.55301</v>
      </c>
      <c r="E78">
        <v>8</v>
      </c>
    </row>
    <row r="79" spans="1:5" x14ac:dyDescent="0.2">
      <c r="A79" t="s">
        <v>26</v>
      </c>
      <c r="B79" t="s">
        <v>82</v>
      </c>
      <c r="C79" t="s">
        <v>15</v>
      </c>
      <c r="D79">
        <v>-1.28386</v>
      </c>
      <c r="E79">
        <v>9</v>
      </c>
    </row>
    <row r="80" spans="1:5" x14ac:dyDescent="0.2">
      <c r="A80" t="s">
        <v>26</v>
      </c>
      <c r="B80" t="s">
        <v>82</v>
      </c>
      <c r="C80" t="s">
        <v>15</v>
      </c>
      <c r="D80">
        <v>-5.3696900000000003</v>
      </c>
      <c r="E80">
        <v>9</v>
      </c>
    </row>
    <row r="81" spans="1:5" x14ac:dyDescent="0.2">
      <c r="A81" t="s">
        <v>26</v>
      </c>
      <c r="B81" t="s">
        <v>145</v>
      </c>
      <c r="C81" t="s">
        <v>3</v>
      </c>
      <c r="D81">
        <v>1.1864600000000001</v>
      </c>
      <c r="E81">
        <v>10</v>
      </c>
    </row>
    <row r="82" spans="1:5" x14ac:dyDescent="0.2">
      <c r="A82" t="s">
        <v>26</v>
      </c>
      <c r="B82" t="s">
        <v>145</v>
      </c>
      <c r="C82" t="s">
        <v>3</v>
      </c>
      <c r="D82">
        <v>0.16416</v>
      </c>
      <c r="E82">
        <v>10</v>
      </c>
    </row>
    <row r="83" spans="1:5" x14ac:dyDescent="0.2">
      <c r="A83" t="s">
        <v>26</v>
      </c>
      <c r="B83" t="s">
        <v>145</v>
      </c>
      <c r="C83" t="s">
        <v>15</v>
      </c>
      <c r="D83">
        <v>0.29980000000000001</v>
      </c>
      <c r="E83">
        <v>8</v>
      </c>
    </row>
    <row r="84" spans="1:5" x14ac:dyDescent="0.2">
      <c r="A84" t="s">
        <v>26</v>
      </c>
      <c r="B84" t="s">
        <v>145</v>
      </c>
      <c r="C84" t="s">
        <v>15</v>
      </c>
      <c r="D84">
        <v>-1.4296199999999999</v>
      </c>
      <c r="E84">
        <v>10</v>
      </c>
    </row>
    <row r="85" spans="1:5" x14ac:dyDescent="0.2">
      <c r="A85" t="s">
        <v>26</v>
      </c>
      <c r="B85" t="s">
        <v>145</v>
      </c>
      <c r="C85" t="s">
        <v>15</v>
      </c>
      <c r="D85">
        <v>-3.1598899999999999</v>
      </c>
      <c r="E85">
        <v>10</v>
      </c>
    </row>
    <row r="86" spans="1:5" x14ac:dyDescent="0.2">
      <c r="A86" t="s">
        <v>26</v>
      </c>
      <c r="B86" t="s">
        <v>145</v>
      </c>
      <c r="C86" t="s">
        <v>15</v>
      </c>
      <c r="D86">
        <v>0.21162</v>
      </c>
      <c r="E86">
        <v>8</v>
      </c>
    </row>
    <row r="87" spans="1:5" x14ac:dyDescent="0.2">
      <c r="A87" t="s">
        <v>26</v>
      </c>
      <c r="B87" t="s">
        <v>145</v>
      </c>
      <c r="C87" t="s">
        <v>15</v>
      </c>
      <c r="D87">
        <v>-3.1414599999999999</v>
      </c>
      <c r="E87">
        <v>9</v>
      </c>
    </row>
    <row r="88" spans="1:5" x14ac:dyDescent="0.2">
      <c r="A88" t="s">
        <v>26</v>
      </c>
      <c r="B88" t="s">
        <v>145</v>
      </c>
      <c r="C88" t="s">
        <v>15</v>
      </c>
      <c r="D88">
        <v>-1.3750199999999999</v>
      </c>
      <c r="E88">
        <v>9</v>
      </c>
    </row>
    <row r="89" spans="1:5" x14ac:dyDescent="0.2">
      <c r="A89" t="s">
        <v>26</v>
      </c>
      <c r="B89" t="s">
        <v>2</v>
      </c>
      <c r="C89" t="s">
        <v>3</v>
      </c>
      <c r="D89">
        <v>2.2383799999999998</v>
      </c>
      <c r="E89">
        <v>9</v>
      </c>
    </row>
    <row r="90" spans="1:5" x14ac:dyDescent="0.2">
      <c r="A90" t="s">
        <v>26</v>
      </c>
      <c r="B90" t="s">
        <v>2</v>
      </c>
      <c r="C90" t="s">
        <v>3</v>
      </c>
      <c r="D90">
        <v>1.5545599999999999</v>
      </c>
      <c r="E90">
        <v>10</v>
      </c>
    </row>
    <row r="91" spans="1:5" x14ac:dyDescent="0.2">
      <c r="A91" t="s">
        <v>26</v>
      </c>
      <c r="B91" t="s">
        <v>2</v>
      </c>
      <c r="C91" t="s">
        <v>3</v>
      </c>
      <c r="D91">
        <v>0.80179999999999996</v>
      </c>
      <c r="E91">
        <v>9</v>
      </c>
    </row>
    <row r="92" spans="1:5" x14ac:dyDescent="0.2">
      <c r="A92" t="s">
        <v>26</v>
      </c>
      <c r="B92" t="s">
        <v>2</v>
      </c>
      <c r="C92" t="s">
        <v>3</v>
      </c>
      <c r="D92">
        <v>2.0985800000000001</v>
      </c>
      <c r="E92">
        <v>10</v>
      </c>
    </row>
    <row r="93" spans="1:5" x14ac:dyDescent="0.2">
      <c r="A93" t="s">
        <v>26</v>
      </c>
      <c r="B93" t="s">
        <v>2</v>
      </c>
      <c r="C93" t="s">
        <v>3</v>
      </c>
      <c r="D93">
        <v>2.4924599999999999</v>
      </c>
      <c r="E93">
        <v>10</v>
      </c>
    </row>
    <row r="94" spans="1:5" x14ac:dyDescent="0.2">
      <c r="A94" t="s">
        <v>26</v>
      </c>
      <c r="B94" t="s">
        <v>2</v>
      </c>
      <c r="C94" t="s">
        <v>3</v>
      </c>
      <c r="D94">
        <v>0.63690000000000002</v>
      </c>
      <c r="E94">
        <v>10</v>
      </c>
    </row>
    <row r="95" spans="1:5" x14ac:dyDescent="0.2">
      <c r="A95" t="s">
        <v>26</v>
      </c>
      <c r="B95" t="s">
        <v>2</v>
      </c>
      <c r="C95" t="s">
        <v>15</v>
      </c>
      <c r="D95">
        <v>-2.8002099999999999</v>
      </c>
      <c r="E95">
        <v>8</v>
      </c>
    </row>
    <row r="96" spans="1:5" x14ac:dyDescent="0.2">
      <c r="A96" t="s">
        <v>26</v>
      </c>
      <c r="B96" t="s">
        <v>2</v>
      </c>
      <c r="C96" t="s">
        <v>15</v>
      </c>
      <c r="D96">
        <v>-1.79772</v>
      </c>
      <c r="E96">
        <v>8</v>
      </c>
    </row>
    <row r="97" spans="1:5" x14ac:dyDescent="0.2">
      <c r="A97" t="s">
        <v>26</v>
      </c>
      <c r="B97" t="s">
        <v>2</v>
      </c>
      <c r="C97" t="s">
        <v>15</v>
      </c>
      <c r="D97">
        <v>-0.98868</v>
      </c>
      <c r="E97">
        <v>10</v>
      </c>
    </row>
    <row r="98" spans="1:5" x14ac:dyDescent="0.2">
      <c r="A98" t="s">
        <v>26</v>
      </c>
      <c r="B98" t="s">
        <v>2</v>
      </c>
      <c r="C98" t="s">
        <v>15</v>
      </c>
      <c r="D98">
        <v>-2.8423600000000002</v>
      </c>
      <c r="E98">
        <v>9</v>
      </c>
    </row>
    <row r="99" spans="1:5" x14ac:dyDescent="0.2">
      <c r="A99" t="s">
        <v>26</v>
      </c>
      <c r="B99" t="s">
        <v>2</v>
      </c>
      <c r="C99" t="s">
        <v>15</v>
      </c>
      <c r="D99">
        <v>-2.1520100000000002</v>
      </c>
      <c r="E99">
        <v>9</v>
      </c>
    </row>
    <row r="100" spans="1:5" x14ac:dyDescent="0.2">
      <c r="A100" t="s">
        <v>26</v>
      </c>
      <c r="B100" t="s">
        <v>2</v>
      </c>
      <c r="C100" t="s">
        <v>15</v>
      </c>
      <c r="D100">
        <v>-1.6251</v>
      </c>
      <c r="E100">
        <v>9</v>
      </c>
    </row>
    <row r="101" spans="1:5" x14ac:dyDescent="0.2">
      <c r="A101" t="s">
        <v>26</v>
      </c>
      <c r="B101" t="s">
        <v>82</v>
      </c>
      <c r="C101" t="s">
        <v>3</v>
      </c>
      <c r="D101">
        <v>4.7784899999999997</v>
      </c>
      <c r="E101">
        <v>9</v>
      </c>
    </row>
    <row r="102" spans="1:5" x14ac:dyDescent="0.2">
      <c r="A102" t="s">
        <v>26</v>
      </c>
      <c r="B102" t="s">
        <v>82</v>
      </c>
      <c r="C102" t="s">
        <v>3</v>
      </c>
      <c r="D102">
        <v>3.3750300000000002</v>
      </c>
      <c r="E102">
        <v>9</v>
      </c>
    </row>
    <row r="103" spans="1:5" x14ac:dyDescent="0.2">
      <c r="A103" t="s">
        <v>26</v>
      </c>
      <c r="B103" t="s">
        <v>82</v>
      </c>
      <c r="C103" t="s">
        <v>3</v>
      </c>
      <c r="D103">
        <v>3.09816</v>
      </c>
      <c r="E103">
        <v>10</v>
      </c>
    </row>
    <row r="104" spans="1:5" x14ac:dyDescent="0.2">
      <c r="A104" t="s">
        <v>26</v>
      </c>
      <c r="B104" t="s">
        <v>82</v>
      </c>
      <c r="C104" t="s">
        <v>3</v>
      </c>
      <c r="D104">
        <v>1.7920100000000001</v>
      </c>
      <c r="E104">
        <v>9</v>
      </c>
    </row>
    <row r="105" spans="1:5" x14ac:dyDescent="0.2">
      <c r="A105" t="s">
        <v>26</v>
      </c>
      <c r="B105" t="s">
        <v>82</v>
      </c>
      <c r="C105" t="s">
        <v>3</v>
      </c>
      <c r="D105">
        <v>2.50291</v>
      </c>
      <c r="E105">
        <v>9</v>
      </c>
    </row>
    <row r="106" spans="1:5" x14ac:dyDescent="0.2">
      <c r="A106" t="s">
        <v>26</v>
      </c>
      <c r="B106" t="s">
        <v>82</v>
      </c>
      <c r="C106" t="s">
        <v>3</v>
      </c>
      <c r="D106">
        <v>4.85175</v>
      </c>
      <c r="E106">
        <v>9</v>
      </c>
    </row>
    <row r="107" spans="1:5" x14ac:dyDescent="0.2">
      <c r="A107" t="s">
        <v>26</v>
      </c>
      <c r="B107" t="s">
        <v>82</v>
      </c>
      <c r="C107" t="s">
        <v>15</v>
      </c>
      <c r="D107">
        <v>-3.4568300000000001</v>
      </c>
      <c r="E107">
        <v>7</v>
      </c>
    </row>
    <row r="108" spans="1:5" x14ac:dyDescent="0.2">
      <c r="A108" t="s">
        <v>26</v>
      </c>
      <c r="B108" t="s">
        <v>82</v>
      </c>
      <c r="C108" t="s">
        <v>15</v>
      </c>
      <c r="D108">
        <v>-2.17157</v>
      </c>
      <c r="E108">
        <v>8</v>
      </c>
    </row>
    <row r="109" spans="1:5" x14ac:dyDescent="0.2">
      <c r="A109" t="s">
        <v>26</v>
      </c>
      <c r="B109" t="s">
        <v>82</v>
      </c>
      <c r="C109" t="s">
        <v>15</v>
      </c>
      <c r="D109">
        <v>-3.6851500000000001</v>
      </c>
      <c r="E109">
        <v>7</v>
      </c>
    </row>
    <row r="110" spans="1:5" x14ac:dyDescent="0.2">
      <c r="A110" t="s">
        <v>26</v>
      </c>
      <c r="B110" t="s">
        <v>82</v>
      </c>
      <c r="C110" t="s">
        <v>15</v>
      </c>
      <c r="D110">
        <v>-1.0116499999999999</v>
      </c>
      <c r="E110">
        <v>9</v>
      </c>
    </row>
    <row r="111" spans="1:5" x14ac:dyDescent="0.2">
      <c r="A111" t="s">
        <v>26</v>
      </c>
      <c r="B111" t="s">
        <v>82</v>
      </c>
      <c r="C111" t="s">
        <v>15</v>
      </c>
      <c r="D111">
        <v>-2.3664100000000001</v>
      </c>
      <c r="E111">
        <v>8</v>
      </c>
    </row>
    <row r="112" spans="1:5" x14ac:dyDescent="0.2">
      <c r="A112" t="s">
        <v>26</v>
      </c>
      <c r="B112" t="s">
        <v>82</v>
      </c>
      <c r="C112" t="s">
        <v>15</v>
      </c>
      <c r="D112">
        <v>-2.11029</v>
      </c>
      <c r="E112">
        <v>9</v>
      </c>
    </row>
    <row r="113" spans="1:5" x14ac:dyDescent="0.2">
      <c r="A113" t="s">
        <v>26</v>
      </c>
      <c r="B113" t="s">
        <v>145</v>
      </c>
      <c r="C113" t="s">
        <v>3</v>
      </c>
      <c r="D113">
        <v>1.70543</v>
      </c>
      <c r="E113">
        <v>10</v>
      </c>
    </row>
    <row r="114" spans="1:5" x14ac:dyDescent="0.2">
      <c r="A114" t="s">
        <v>26</v>
      </c>
      <c r="B114" t="s">
        <v>145</v>
      </c>
      <c r="C114" t="s">
        <v>3</v>
      </c>
      <c r="D114">
        <v>0.54842999999999997</v>
      </c>
      <c r="E114">
        <v>10</v>
      </c>
    </row>
    <row r="115" spans="1:5" x14ac:dyDescent="0.2">
      <c r="A115" t="s">
        <v>26</v>
      </c>
      <c r="B115" t="s">
        <v>145</v>
      </c>
      <c r="C115" t="s">
        <v>3</v>
      </c>
      <c r="D115">
        <v>2.4035299999999999</v>
      </c>
      <c r="E115">
        <v>9</v>
      </c>
    </row>
    <row r="116" spans="1:5" x14ac:dyDescent="0.2">
      <c r="A116" t="s">
        <v>26</v>
      </c>
      <c r="B116" t="s">
        <v>145</v>
      </c>
      <c r="C116" t="s">
        <v>3</v>
      </c>
      <c r="D116">
        <v>1.46831</v>
      </c>
      <c r="E116">
        <v>10</v>
      </c>
    </row>
    <row r="117" spans="1:5" x14ac:dyDescent="0.2">
      <c r="A117" t="s">
        <v>26</v>
      </c>
      <c r="B117" t="s">
        <v>145</v>
      </c>
      <c r="C117" t="s">
        <v>15</v>
      </c>
      <c r="D117">
        <v>-1.8143800000000001</v>
      </c>
      <c r="E117">
        <v>10</v>
      </c>
    </row>
    <row r="118" spans="1:5" x14ac:dyDescent="0.2">
      <c r="A118" t="s">
        <v>26</v>
      </c>
      <c r="B118" t="s">
        <v>145</v>
      </c>
      <c r="C118" t="s">
        <v>15</v>
      </c>
      <c r="D118">
        <v>-0.68484999999999996</v>
      </c>
      <c r="E118">
        <v>9</v>
      </c>
    </row>
    <row r="119" spans="1:5" x14ac:dyDescent="0.2">
      <c r="A119" t="s">
        <v>26</v>
      </c>
      <c r="B119" t="s">
        <v>145</v>
      </c>
      <c r="C119" t="s">
        <v>15</v>
      </c>
      <c r="D119">
        <v>-1.6622600000000001</v>
      </c>
      <c r="E119">
        <v>9</v>
      </c>
    </row>
    <row r="120" spans="1:5" x14ac:dyDescent="0.2">
      <c r="A120" t="s">
        <v>26</v>
      </c>
      <c r="B120" t="s">
        <v>145</v>
      </c>
      <c r="C120" t="s">
        <v>15</v>
      </c>
      <c r="D120">
        <v>-0.39723999999999998</v>
      </c>
      <c r="E120">
        <v>8</v>
      </c>
    </row>
    <row r="121" spans="1:5" x14ac:dyDescent="0.2">
      <c r="A121" t="s">
        <v>26</v>
      </c>
      <c r="B121" t="s">
        <v>145</v>
      </c>
      <c r="C121" t="s">
        <v>15</v>
      </c>
      <c r="D121">
        <v>-1.8028</v>
      </c>
      <c r="E121">
        <v>9</v>
      </c>
    </row>
    <row r="122" spans="1:5" x14ac:dyDescent="0.2">
      <c r="A122" t="s">
        <v>26</v>
      </c>
      <c r="B122" t="s">
        <v>145</v>
      </c>
      <c r="C122" t="s">
        <v>15</v>
      </c>
      <c r="D122">
        <v>-1.00352</v>
      </c>
      <c r="E122">
        <v>7</v>
      </c>
    </row>
    <row r="123" spans="1:5" x14ac:dyDescent="0.2">
      <c r="A123" t="s">
        <v>50</v>
      </c>
      <c r="B123" t="s">
        <v>2</v>
      </c>
      <c r="C123" t="s">
        <v>3</v>
      </c>
      <c r="D123">
        <v>1.67848</v>
      </c>
      <c r="E123">
        <v>10</v>
      </c>
    </row>
    <row r="124" spans="1:5" x14ac:dyDescent="0.2">
      <c r="A124" t="s">
        <v>50</v>
      </c>
      <c r="B124" t="s">
        <v>2</v>
      </c>
      <c r="C124" t="s">
        <v>3</v>
      </c>
      <c r="D124">
        <v>0.89788000000000001</v>
      </c>
      <c r="E124">
        <v>10</v>
      </c>
    </row>
    <row r="125" spans="1:5" x14ac:dyDescent="0.2">
      <c r="A125" t="s">
        <v>50</v>
      </c>
      <c r="B125" t="s">
        <v>2</v>
      </c>
      <c r="C125" t="s">
        <v>3</v>
      </c>
      <c r="D125">
        <v>2.3744000000000001</v>
      </c>
      <c r="E125">
        <v>9</v>
      </c>
    </row>
    <row r="126" spans="1:5" x14ac:dyDescent="0.2">
      <c r="A126" t="s">
        <v>50</v>
      </c>
      <c r="B126" t="s">
        <v>2</v>
      </c>
      <c r="C126" t="s">
        <v>3</v>
      </c>
      <c r="D126">
        <v>1.53634</v>
      </c>
      <c r="E126">
        <v>10</v>
      </c>
    </row>
    <row r="127" spans="1:5" x14ac:dyDescent="0.2">
      <c r="A127" t="s">
        <v>50</v>
      </c>
      <c r="B127" t="s">
        <v>2</v>
      </c>
      <c r="C127" t="s">
        <v>3</v>
      </c>
      <c r="D127">
        <v>1.25404</v>
      </c>
      <c r="E127">
        <v>10</v>
      </c>
    </row>
    <row r="128" spans="1:5" x14ac:dyDescent="0.2">
      <c r="A128" t="s">
        <v>50</v>
      </c>
      <c r="B128" t="s">
        <v>2</v>
      </c>
      <c r="C128" t="s">
        <v>3</v>
      </c>
      <c r="D128">
        <v>1.09046</v>
      </c>
      <c r="E128">
        <v>10</v>
      </c>
    </row>
    <row r="129" spans="1:5" x14ac:dyDescent="0.2">
      <c r="A129" t="s">
        <v>50</v>
      </c>
      <c r="B129" t="s">
        <v>2</v>
      </c>
      <c r="C129" t="s">
        <v>3</v>
      </c>
      <c r="D129">
        <v>4.1037600000000003</v>
      </c>
      <c r="E129">
        <v>10</v>
      </c>
    </row>
    <row r="130" spans="1:5" x14ac:dyDescent="0.2">
      <c r="A130" t="s">
        <v>50</v>
      </c>
      <c r="B130" t="s">
        <v>2</v>
      </c>
      <c r="C130" t="s">
        <v>3</v>
      </c>
      <c r="D130">
        <v>1.5508599999999999</v>
      </c>
      <c r="E130">
        <v>10</v>
      </c>
    </row>
    <row r="131" spans="1:5" x14ac:dyDescent="0.2">
      <c r="A131" t="s">
        <v>50</v>
      </c>
      <c r="B131" t="s">
        <v>2</v>
      </c>
      <c r="C131" t="s">
        <v>3</v>
      </c>
      <c r="D131">
        <v>1.1193200000000001</v>
      </c>
      <c r="E131">
        <v>10</v>
      </c>
    </row>
    <row r="132" spans="1:5" x14ac:dyDescent="0.2">
      <c r="A132" t="s">
        <v>50</v>
      </c>
      <c r="B132" t="s">
        <v>2</v>
      </c>
      <c r="C132" t="s">
        <v>3</v>
      </c>
      <c r="D132">
        <v>0.93464000000000003</v>
      </c>
      <c r="E132">
        <v>10</v>
      </c>
    </row>
    <row r="133" spans="1:5" x14ac:dyDescent="0.2">
      <c r="A133" t="s">
        <v>50</v>
      </c>
      <c r="B133" t="s">
        <v>2</v>
      </c>
      <c r="C133" t="s">
        <v>15</v>
      </c>
      <c r="D133">
        <v>-0.59211999999999998</v>
      </c>
      <c r="E133">
        <v>12</v>
      </c>
    </row>
    <row r="134" spans="1:5" x14ac:dyDescent="0.2">
      <c r="A134" t="s">
        <v>50</v>
      </c>
      <c r="B134" t="s">
        <v>2</v>
      </c>
      <c r="C134" t="s">
        <v>15</v>
      </c>
      <c r="D134">
        <v>3.5007199999999998</v>
      </c>
      <c r="E134">
        <v>9</v>
      </c>
    </row>
    <row r="135" spans="1:5" x14ac:dyDescent="0.2">
      <c r="A135" t="s">
        <v>50</v>
      </c>
      <c r="B135" t="s">
        <v>2</v>
      </c>
      <c r="C135" t="s">
        <v>15</v>
      </c>
      <c r="D135">
        <v>2.30898</v>
      </c>
      <c r="E135">
        <v>10</v>
      </c>
    </row>
    <row r="136" spans="1:5" x14ac:dyDescent="0.2">
      <c r="A136" t="s">
        <v>50</v>
      </c>
      <c r="B136" t="s">
        <v>2</v>
      </c>
      <c r="C136" t="s">
        <v>15</v>
      </c>
      <c r="D136">
        <v>1.1688799999999999</v>
      </c>
      <c r="E136">
        <v>10</v>
      </c>
    </row>
    <row r="137" spans="1:5" x14ac:dyDescent="0.2">
      <c r="A137" t="s">
        <v>50</v>
      </c>
      <c r="B137" t="s">
        <v>2</v>
      </c>
      <c r="C137" t="s">
        <v>15</v>
      </c>
      <c r="D137">
        <v>2.7828400000000002</v>
      </c>
      <c r="E137">
        <v>8</v>
      </c>
    </row>
    <row r="138" spans="1:5" x14ac:dyDescent="0.2">
      <c r="A138" t="s">
        <v>50</v>
      </c>
      <c r="B138" t="s">
        <v>2</v>
      </c>
      <c r="C138" t="s">
        <v>15</v>
      </c>
      <c r="D138">
        <v>2.7865799999999998</v>
      </c>
      <c r="E138">
        <v>10</v>
      </c>
    </row>
    <row r="139" spans="1:5" x14ac:dyDescent="0.2">
      <c r="A139" t="s">
        <v>50</v>
      </c>
      <c r="B139" t="s">
        <v>2</v>
      </c>
      <c r="C139" t="s">
        <v>15</v>
      </c>
      <c r="D139">
        <v>1.6875199999999999</v>
      </c>
      <c r="E139">
        <v>10</v>
      </c>
    </row>
    <row r="140" spans="1:5" x14ac:dyDescent="0.2">
      <c r="A140" t="s">
        <v>50</v>
      </c>
      <c r="B140" t="s">
        <v>2</v>
      </c>
      <c r="C140" t="s">
        <v>15</v>
      </c>
      <c r="D140">
        <v>3.6398799999999998</v>
      </c>
      <c r="E140">
        <v>9</v>
      </c>
    </row>
    <row r="141" spans="1:5" x14ac:dyDescent="0.2">
      <c r="A141" t="s">
        <v>50</v>
      </c>
      <c r="B141" t="s">
        <v>2</v>
      </c>
      <c r="C141" t="s">
        <v>15</v>
      </c>
      <c r="D141">
        <v>2.6919400000000002</v>
      </c>
      <c r="E141">
        <v>10</v>
      </c>
    </row>
    <row r="142" spans="1:5" x14ac:dyDescent="0.2">
      <c r="A142" t="s">
        <v>50</v>
      </c>
      <c r="B142" t="s">
        <v>2</v>
      </c>
      <c r="C142" t="s">
        <v>15</v>
      </c>
      <c r="D142">
        <v>1.5095400000000001</v>
      </c>
      <c r="E142">
        <v>8</v>
      </c>
    </row>
    <row r="143" spans="1:5" x14ac:dyDescent="0.2">
      <c r="A143" t="s">
        <v>50</v>
      </c>
      <c r="B143" t="s">
        <v>82</v>
      </c>
      <c r="C143" t="s">
        <v>3</v>
      </c>
      <c r="D143">
        <v>0.55584</v>
      </c>
      <c r="E143">
        <v>9</v>
      </c>
    </row>
    <row r="144" spans="1:5" x14ac:dyDescent="0.2">
      <c r="A144" t="s">
        <v>50</v>
      </c>
      <c r="B144" t="s">
        <v>82</v>
      </c>
      <c r="C144" t="s">
        <v>3</v>
      </c>
      <c r="D144">
        <v>-5.6660000000000002E-2</v>
      </c>
      <c r="E144">
        <v>9</v>
      </c>
    </row>
    <row r="145" spans="1:5" x14ac:dyDescent="0.2">
      <c r="A145" t="s">
        <v>50</v>
      </c>
      <c r="B145" t="s">
        <v>82</v>
      </c>
      <c r="C145" t="s">
        <v>3</v>
      </c>
      <c r="D145">
        <v>0.14149999999999999</v>
      </c>
      <c r="E145">
        <v>10</v>
      </c>
    </row>
    <row r="146" spans="1:5" x14ac:dyDescent="0.2">
      <c r="A146" t="s">
        <v>50</v>
      </c>
      <c r="B146" t="s">
        <v>82</v>
      </c>
      <c r="C146" t="s">
        <v>3</v>
      </c>
      <c r="D146">
        <v>1.4556199999999999</v>
      </c>
      <c r="E146">
        <v>9</v>
      </c>
    </row>
    <row r="147" spans="1:5" x14ac:dyDescent="0.2">
      <c r="A147" t="s">
        <v>50</v>
      </c>
      <c r="B147" t="s">
        <v>82</v>
      </c>
      <c r="C147" t="s">
        <v>3</v>
      </c>
      <c r="D147">
        <v>-0.38991999999999999</v>
      </c>
      <c r="E147">
        <v>10</v>
      </c>
    </row>
    <row r="148" spans="1:5" x14ac:dyDescent="0.2">
      <c r="A148" t="s">
        <v>50</v>
      </c>
      <c r="B148" t="s">
        <v>82</v>
      </c>
      <c r="C148" t="s">
        <v>3</v>
      </c>
      <c r="D148">
        <v>0.72001999999999999</v>
      </c>
      <c r="E148">
        <v>10</v>
      </c>
    </row>
    <row r="149" spans="1:5" x14ac:dyDescent="0.2">
      <c r="A149" t="s">
        <v>50</v>
      </c>
      <c r="B149" t="s">
        <v>82</v>
      </c>
      <c r="C149" t="s">
        <v>3</v>
      </c>
      <c r="D149">
        <v>-0.31759999999999999</v>
      </c>
      <c r="E149">
        <v>9</v>
      </c>
    </row>
    <row r="150" spans="1:5" x14ac:dyDescent="0.2">
      <c r="A150" t="s">
        <v>50</v>
      </c>
      <c r="B150" t="s">
        <v>82</v>
      </c>
      <c r="C150" t="s">
        <v>3</v>
      </c>
      <c r="D150">
        <v>1.0771200000000001</v>
      </c>
      <c r="E150">
        <v>9</v>
      </c>
    </row>
    <row r="151" spans="1:5" x14ac:dyDescent="0.2">
      <c r="A151" t="s">
        <v>50</v>
      </c>
      <c r="B151" t="s">
        <v>82</v>
      </c>
      <c r="C151" t="s">
        <v>3</v>
      </c>
      <c r="D151">
        <v>-0.48941000000000001</v>
      </c>
      <c r="E151">
        <v>10</v>
      </c>
    </row>
    <row r="152" spans="1:5" x14ac:dyDescent="0.2">
      <c r="A152" t="s">
        <v>50</v>
      </c>
      <c r="B152" t="s">
        <v>82</v>
      </c>
      <c r="C152" t="s">
        <v>3</v>
      </c>
      <c r="D152">
        <v>0.89066999999999996</v>
      </c>
      <c r="E152">
        <v>10</v>
      </c>
    </row>
    <row r="153" spans="1:5" x14ac:dyDescent="0.2">
      <c r="A153" t="s">
        <v>50</v>
      </c>
      <c r="B153" t="s">
        <v>82</v>
      </c>
      <c r="C153" t="s">
        <v>15</v>
      </c>
      <c r="D153">
        <v>1.6274900000000001</v>
      </c>
      <c r="E153">
        <v>9</v>
      </c>
    </row>
    <row r="154" spans="1:5" x14ac:dyDescent="0.2">
      <c r="A154" t="s">
        <v>50</v>
      </c>
      <c r="B154" t="s">
        <v>82</v>
      </c>
      <c r="C154" t="s">
        <v>15</v>
      </c>
      <c r="D154">
        <v>5.2694799999999997</v>
      </c>
      <c r="E154">
        <v>10</v>
      </c>
    </row>
    <row r="155" spans="1:5" x14ac:dyDescent="0.2">
      <c r="A155" t="s">
        <v>50</v>
      </c>
      <c r="B155" t="s">
        <v>82</v>
      </c>
      <c r="C155" t="s">
        <v>15</v>
      </c>
      <c r="D155">
        <v>1.9923599999999999</v>
      </c>
      <c r="E155">
        <v>10</v>
      </c>
    </row>
    <row r="156" spans="1:5" x14ac:dyDescent="0.2">
      <c r="A156" t="s">
        <v>50</v>
      </c>
      <c r="B156" t="s">
        <v>82</v>
      </c>
      <c r="C156" t="s">
        <v>15</v>
      </c>
      <c r="D156">
        <v>1.4576</v>
      </c>
      <c r="E156">
        <v>10</v>
      </c>
    </row>
    <row r="157" spans="1:5" x14ac:dyDescent="0.2">
      <c r="A157" t="s">
        <v>50</v>
      </c>
      <c r="B157" t="s">
        <v>82</v>
      </c>
      <c r="C157" t="s">
        <v>15</v>
      </c>
      <c r="D157">
        <v>2.3380399999999999</v>
      </c>
      <c r="E157">
        <v>8</v>
      </c>
    </row>
    <row r="158" spans="1:5" x14ac:dyDescent="0.2">
      <c r="A158" t="s">
        <v>50</v>
      </c>
      <c r="B158" t="s">
        <v>82</v>
      </c>
      <c r="C158" t="s">
        <v>15</v>
      </c>
      <c r="D158">
        <v>1.78592</v>
      </c>
      <c r="E158">
        <v>9</v>
      </c>
    </row>
    <row r="159" spans="1:5" x14ac:dyDescent="0.2">
      <c r="A159" t="s">
        <v>50</v>
      </c>
      <c r="B159" t="s">
        <v>82</v>
      </c>
      <c r="C159" t="s">
        <v>15</v>
      </c>
      <c r="D159">
        <v>0.44369999999999998</v>
      </c>
      <c r="E159">
        <v>10</v>
      </c>
    </row>
    <row r="160" spans="1:5" x14ac:dyDescent="0.2">
      <c r="A160" t="s">
        <v>50</v>
      </c>
      <c r="B160" t="s">
        <v>82</v>
      </c>
      <c r="C160" t="s">
        <v>15</v>
      </c>
      <c r="D160">
        <v>2.4512200000000002</v>
      </c>
      <c r="E160">
        <v>10</v>
      </c>
    </row>
    <row r="161" spans="1:5" x14ac:dyDescent="0.2">
      <c r="A161" t="s">
        <v>50</v>
      </c>
      <c r="B161" t="s">
        <v>82</v>
      </c>
      <c r="C161" t="s">
        <v>15</v>
      </c>
      <c r="D161">
        <v>2.9656699999999998</v>
      </c>
      <c r="E161">
        <v>8</v>
      </c>
    </row>
    <row r="162" spans="1:5" x14ac:dyDescent="0.2">
      <c r="A162" t="s">
        <v>50</v>
      </c>
      <c r="B162" t="s">
        <v>145</v>
      </c>
      <c r="C162" t="s">
        <v>3</v>
      </c>
      <c r="D162">
        <v>4.6789999999999998E-2</v>
      </c>
      <c r="E162">
        <v>10</v>
      </c>
    </row>
    <row r="163" spans="1:5" x14ac:dyDescent="0.2">
      <c r="A163" t="s">
        <v>50</v>
      </c>
      <c r="B163" t="s">
        <v>145</v>
      </c>
      <c r="C163" t="s">
        <v>3</v>
      </c>
      <c r="D163">
        <v>-0.39445000000000002</v>
      </c>
      <c r="E163">
        <v>10</v>
      </c>
    </row>
    <row r="164" spans="1:5" x14ac:dyDescent="0.2">
      <c r="A164" t="s">
        <v>50</v>
      </c>
      <c r="B164" t="s">
        <v>145</v>
      </c>
      <c r="C164" t="s">
        <v>3</v>
      </c>
      <c r="D164">
        <v>1.05799</v>
      </c>
      <c r="E164">
        <v>9</v>
      </c>
    </row>
    <row r="165" spans="1:5" x14ac:dyDescent="0.2">
      <c r="A165" t="s">
        <v>50</v>
      </c>
      <c r="B165" t="s">
        <v>145</v>
      </c>
      <c r="C165" t="s">
        <v>3</v>
      </c>
      <c r="D165">
        <v>0.33252999999999999</v>
      </c>
      <c r="E165">
        <v>10</v>
      </c>
    </row>
    <row r="166" spans="1:5" x14ac:dyDescent="0.2">
      <c r="A166" t="s">
        <v>50</v>
      </c>
      <c r="B166" t="s">
        <v>145</v>
      </c>
      <c r="C166" t="s">
        <v>3</v>
      </c>
      <c r="D166">
        <v>-0.51866000000000001</v>
      </c>
      <c r="E166">
        <v>9</v>
      </c>
    </row>
    <row r="167" spans="1:5" x14ac:dyDescent="0.2">
      <c r="A167" t="s">
        <v>50</v>
      </c>
      <c r="B167" t="s">
        <v>145</v>
      </c>
      <c r="C167" t="s">
        <v>3</v>
      </c>
      <c r="D167">
        <v>1.03535</v>
      </c>
      <c r="E167">
        <v>10</v>
      </c>
    </row>
    <row r="168" spans="1:5" x14ac:dyDescent="0.2">
      <c r="A168" t="s">
        <v>50</v>
      </c>
      <c r="B168" t="s">
        <v>145</v>
      </c>
      <c r="C168" t="s">
        <v>3</v>
      </c>
      <c r="D168">
        <v>-0.77488000000000001</v>
      </c>
      <c r="E168">
        <v>10</v>
      </c>
    </row>
    <row r="169" spans="1:5" x14ac:dyDescent="0.2">
      <c r="A169" t="s">
        <v>50</v>
      </c>
      <c r="B169" t="s">
        <v>145</v>
      </c>
      <c r="C169" t="s">
        <v>3</v>
      </c>
      <c r="D169">
        <v>4.7219999999999998E-2</v>
      </c>
      <c r="E169">
        <v>10</v>
      </c>
    </row>
    <row r="170" spans="1:5" x14ac:dyDescent="0.2">
      <c r="A170" t="s">
        <v>50</v>
      </c>
      <c r="B170" t="s">
        <v>145</v>
      </c>
      <c r="C170" t="s">
        <v>3</v>
      </c>
      <c r="D170">
        <v>2.0049999999999998E-2</v>
      </c>
      <c r="E170">
        <v>10</v>
      </c>
    </row>
    <row r="171" spans="1:5" x14ac:dyDescent="0.2">
      <c r="A171" t="s">
        <v>50</v>
      </c>
      <c r="B171" t="s">
        <v>145</v>
      </c>
      <c r="C171" t="s">
        <v>3</v>
      </c>
      <c r="D171">
        <v>-0.56362999999999996</v>
      </c>
      <c r="E171">
        <v>9</v>
      </c>
    </row>
    <row r="172" spans="1:5" x14ac:dyDescent="0.2">
      <c r="A172" t="s">
        <v>50</v>
      </c>
      <c r="B172" t="s">
        <v>145</v>
      </c>
      <c r="C172" t="s">
        <v>15</v>
      </c>
      <c r="D172">
        <v>0.44457999999999998</v>
      </c>
      <c r="E172">
        <v>10</v>
      </c>
    </row>
    <row r="173" spans="1:5" x14ac:dyDescent="0.2">
      <c r="A173" t="s">
        <v>50</v>
      </c>
      <c r="B173" t="s">
        <v>145</v>
      </c>
      <c r="C173" t="s">
        <v>15</v>
      </c>
      <c r="D173">
        <v>5.5008699999999999</v>
      </c>
      <c r="E173">
        <v>9</v>
      </c>
    </row>
    <row r="174" spans="1:5" x14ac:dyDescent="0.2">
      <c r="A174" t="s">
        <v>50</v>
      </c>
      <c r="B174" t="s">
        <v>145</v>
      </c>
      <c r="C174" t="s">
        <v>15</v>
      </c>
      <c r="D174">
        <v>3.4853999999999998</v>
      </c>
      <c r="E174">
        <v>10</v>
      </c>
    </row>
    <row r="175" spans="1:5" x14ac:dyDescent="0.2">
      <c r="A175" t="s">
        <v>50</v>
      </c>
      <c r="B175" t="s">
        <v>145</v>
      </c>
      <c r="C175" t="s">
        <v>15</v>
      </c>
      <c r="D175">
        <v>1.10687</v>
      </c>
      <c r="E175">
        <v>10</v>
      </c>
    </row>
    <row r="176" spans="1:5" x14ac:dyDescent="0.2">
      <c r="A176" t="s">
        <v>50</v>
      </c>
      <c r="B176" t="s">
        <v>145</v>
      </c>
      <c r="C176" t="s">
        <v>15</v>
      </c>
      <c r="D176">
        <v>0.16224</v>
      </c>
      <c r="E176">
        <v>10</v>
      </c>
    </row>
    <row r="177" spans="1:5" x14ac:dyDescent="0.2">
      <c r="A177" t="s">
        <v>50</v>
      </c>
      <c r="B177" t="s">
        <v>145</v>
      </c>
      <c r="C177" t="s">
        <v>15</v>
      </c>
      <c r="D177">
        <v>3.89133</v>
      </c>
      <c r="E177">
        <v>10</v>
      </c>
    </row>
    <row r="178" spans="1:5" x14ac:dyDescent="0.2">
      <c r="A178" t="s">
        <v>50</v>
      </c>
      <c r="B178" t="s">
        <v>145</v>
      </c>
      <c r="C178" t="s">
        <v>15</v>
      </c>
      <c r="D178">
        <v>5.7209199999999996</v>
      </c>
      <c r="E178">
        <v>10</v>
      </c>
    </row>
    <row r="179" spans="1:5" x14ac:dyDescent="0.2">
      <c r="A179" t="s">
        <v>50</v>
      </c>
      <c r="B179" t="s">
        <v>145</v>
      </c>
      <c r="C179" t="s">
        <v>15</v>
      </c>
      <c r="D179">
        <v>0.85277000000000003</v>
      </c>
      <c r="E179">
        <v>10</v>
      </c>
    </row>
    <row r="180" spans="1:5" x14ac:dyDescent="0.2">
      <c r="A180" t="s">
        <v>50</v>
      </c>
      <c r="B180" t="s">
        <v>145</v>
      </c>
      <c r="C180" t="s">
        <v>15</v>
      </c>
      <c r="D180">
        <v>0.20738999999999999</v>
      </c>
      <c r="E180">
        <v>10</v>
      </c>
    </row>
    <row r="181" spans="1:5" x14ac:dyDescent="0.2">
      <c r="A181" t="s">
        <v>50</v>
      </c>
      <c r="B181" t="s">
        <v>145</v>
      </c>
      <c r="C181" t="s">
        <v>15</v>
      </c>
      <c r="D181">
        <v>7.1409000000000002</v>
      </c>
      <c r="E181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selection activeCell="N21" sqref="N21"/>
    </sheetView>
  </sheetViews>
  <sheetFormatPr baseColWidth="10" defaultRowHeight="16" x14ac:dyDescent="0.2"/>
  <sheetData>
    <row r="1" spans="1:11" x14ac:dyDescent="0.2">
      <c r="A1" s="1" t="s">
        <v>70</v>
      </c>
      <c r="B1" s="1" t="s">
        <v>211</v>
      </c>
      <c r="C1" s="1" t="s">
        <v>72</v>
      </c>
      <c r="D1" s="1" t="s">
        <v>73</v>
      </c>
      <c r="E1" s="1" t="s">
        <v>213</v>
      </c>
      <c r="F1" s="1" t="s">
        <v>214</v>
      </c>
      <c r="G1" s="1" t="s">
        <v>212</v>
      </c>
      <c r="H1" s="1" t="s">
        <v>77</v>
      </c>
      <c r="I1" s="1" t="s">
        <v>78</v>
      </c>
      <c r="J1" s="1" t="s">
        <v>215</v>
      </c>
      <c r="K1" s="1" t="s">
        <v>216</v>
      </c>
    </row>
    <row r="2" spans="1:11" x14ac:dyDescent="0.2">
      <c r="A2" t="s">
        <v>25</v>
      </c>
      <c r="B2" t="s">
        <v>209</v>
      </c>
      <c r="C2" t="s">
        <v>2</v>
      </c>
      <c r="D2" t="s">
        <v>3</v>
      </c>
      <c r="E2">
        <v>9.3000000000000007</v>
      </c>
      <c r="F2">
        <v>13.468</v>
      </c>
      <c r="G2">
        <v>1.5800099999999999</v>
      </c>
      <c r="H2">
        <v>0.99368999999999996</v>
      </c>
      <c r="I2">
        <v>8.0409999999999995E-2</v>
      </c>
      <c r="J2">
        <v>8.125</v>
      </c>
      <c r="K2">
        <v>1.2742500000000001</v>
      </c>
    </row>
    <row r="3" spans="1:11" x14ac:dyDescent="0.2">
      <c r="A3" t="s">
        <v>27</v>
      </c>
      <c r="B3" t="s">
        <v>209</v>
      </c>
      <c r="C3" t="s">
        <v>2</v>
      </c>
      <c r="D3" t="s">
        <v>3</v>
      </c>
      <c r="E3">
        <v>9.1999999999999993</v>
      </c>
      <c r="F3">
        <v>16.855799999999999</v>
      </c>
      <c r="G3">
        <v>2.1598799999999998</v>
      </c>
      <c r="H3">
        <v>1.24424</v>
      </c>
      <c r="I3">
        <v>9.4990000000000005E-2</v>
      </c>
      <c r="J3">
        <v>10.3</v>
      </c>
      <c r="K3">
        <v>1.5054000000000001</v>
      </c>
    </row>
    <row r="4" spans="1:11" x14ac:dyDescent="0.2">
      <c r="A4" t="s">
        <v>28</v>
      </c>
      <c r="B4" t="s">
        <v>209</v>
      </c>
      <c r="C4" t="s">
        <v>2</v>
      </c>
      <c r="D4" t="s">
        <v>3</v>
      </c>
      <c r="E4">
        <v>8.9</v>
      </c>
      <c r="F4">
        <v>13.357699999999999</v>
      </c>
      <c r="G4">
        <v>1.2073400000000001</v>
      </c>
      <c r="H4">
        <v>0.98160000000000003</v>
      </c>
      <c r="I4">
        <v>7.1099999999999997E-2</v>
      </c>
      <c r="J4">
        <v>8</v>
      </c>
      <c r="K4">
        <v>1.1752199999999999</v>
      </c>
    </row>
    <row r="5" spans="1:11" x14ac:dyDescent="0.2">
      <c r="A5" t="s">
        <v>29</v>
      </c>
      <c r="B5" t="s">
        <v>209</v>
      </c>
      <c r="C5" t="s">
        <v>2</v>
      </c>
      <c r="D5" t="s">
        <v>3</v>
      </c>
      <c r="E5">
        <v>8.4</v>
      </c>
      <c r="F5">
        <v>13.1219</v>
      </c>
      <c r="G5">
        <v>1.2311399999999999</v>
      </c>
      <c r="H5">
        <v>0.90053000000000005</v>
      </c>
      <c r="I5">
        <v>7.1980000000000002E-2</v>
      </c>
      <c r="J5">
        <v>7.3333000000000004</v>
      </c>
      <c r="K5">
        <v>1.1535599999999999</v>
      </c>
    </row>
    <row r="6" spans="1:11" x14ac:dyDescent="0.2">
      <c r="A6" t="s">
        <v>30</v>
      </c>
      <c r="B6" t="s">
        <v>209</v>
      </c>
      <c r="C6" t="s">
        <v>2</v>
      </c>
      <c r="D6" t="s">
        <v>3</v>
      </c>
      <c r="E6">
        <v>8.5</v>
      </c>
      <c r="F6">
        <v>12.588100000000001</v>
      </c>
      <c r="G6">
        <v>1.4919199999999999</v>
      </c>
      <c r="H6">
        <v>1.0017199999999999</v>
      </c>
      <c r="I6">
        <v>7.6490000000000002E-2</v>
      </c>
      <c r="J6">
        <v>7.9</v>
      </c>
      <c r="K6">
        <v>1.1896</v>
      </c>
    </row>
    <row r="7" spans="1:11" x14ac:dyDescent="0.2">
      <c r="A7" t="s">
        <v>31</v>
      </c>
      <c r="B7" t="s">
        <v>209</v>
      </c>
      <c r="C7" t="s">
        <v>2</v>
      </c>
      <c r="D7" t="s">
        <v>3</v>
      </c>
      <c r="E7">
        <v>7.6</v>
      </c>
      <c r="F7">
        <v>11.5558</v>
      </c>
      <c r="G7">
        <v>1.4707699999999999</v>
      </c>
      <c r="H7">
        <v>0.95625000000000004</v>
      </c>
      <c r="I7">
        <v>6.046E-2</v>
      </c>
      <c r="J7">
        <v>7.5</v>
      </c>
      <c r="K7">
        <v>1.046</v>
      </c>
    </row>
    <row r="8" spans="1:11" x14ac:dyDescent="0.2">
      <c r="A8" t="s">
        <v>32</v>
      </c>
      <c r="B8" t="s">
        <v>209</v>
      </c>
      <c r="C8" t="s">
        <v>2</v>
      </c>
      <c r="D8" t="s">
        <v>15</v>
      </c>
      <c r="E8">
        <v>10.3</v>
      </c>
      <c r="F8">
        <v>10.8286</v>
      </c>
      <c r="G8">
        <v>0.92390000000000005</v>
      </c>
      <c r="H8">
        <v>0.9375</v>
      </c>
      <c r="I8">
        <v>5.108E-2</v>
      </c>
      <c r="J8">
        <v>7.5</v>
      </c>
      <c r="K8">
        <v>0.86580000000000001</v>
      </c>
    </row>
    <row r="9" spans="1:11" x14ac:dyDescent="0.2">
      <c r="A9" t="s">
        <v>33</v>
      </c>
      <c r="B9" t="s">
        <v>209</v>
      </c>
      <c r="C9" t="s">
        <v>2</v>
      </c>
      <c r="D9" t="s">
        <v>15</v>
      </c>
      <c r="E9">
        <v>9.8000000000000007</v>
      </c>
      <c r="F9">
        <v>11.7758</v>
      </c>
      <c r="G9">
        <v>0.90432999999999997</v>
      </c>
      <c r="H9">
        <v>0.84940000000000004</v>
      </c>
      <c r="I9">
        <v>5.6120000000000003E-2</v>
      </c>
      <c r="J9">
        <v>6.8888999999999996</v>
      </c>
      <c r="K9">
        <v>0.94</v>
      </c>
    </row>
    <row r="10" spans="1:11" x14ac:dyDescent="0.2">
      <c r="A10" t="s">
        <v>34</v>
      </c>
      <c r="B10" t="s">
        <v>209</v>
      </c>
      <c r="C10" t="s">
        <v>2</v>
      </c>
      <c r="D10" t="s">
        <v>15</v>
      </c>
      <c r="E10">
        <v>8.5</v>
      </c>
      <c r="F10">
        <v>10.6111</v>
      </c>
      <c r="G10">
        <v>0.86394000000000004</v>
      </c>
      <c r="H10">
        <v>0.77363999999999999</v>
      </c>
      <c r="I10">
        <v>4.7780000000000003E-2</v>
      </c>
      <c r="J10">
        <v>5.7778</v>
      </c>
      <c r="K10">
        <v>0.86089000000000004</v>
      </c>
    </row>
    <row r="11" spans="1:11" x14ac:dyDescent="0.2">
      <c r="A11" t="s">
        <v>35</v>
      </c>
      <c r="B11" t="s">
        <v>209</v>
      </c>
      <c r="C11" t="s">
        <v>2</v>
      </c>
      <c r="D11" t="s">
        <v>15</v>
      </c>
      <c r="E11">
        <v>9.3000000000000007</v>
      </c>
      <c r="F11">
        <v>10.3809</v>
      </c>
      <c r="G11">
        <v>0.87997000000000003</v>
      </c>
      <c r="H11">
        <v>0.86787999999999998</v>
      </c>
      <c r="I11">
        <v>6.9110000000000005E-2</v>
      </c>
      <c r="J11">
        <v>6.625</v>
      </c>
      <c r="K11">
        <v>1.11113</v>
      </c>
    </row>
    <row r="12" spans="1:11" x14ac:dyDescent="0.2">
      <c r="A12" t="s">
        <v>36</v>
      </c>
      <c r="B12" t="s">
        <v>209</v>
      </c>
      <c r="C12" t="s">
        <v>2</v>
      </c>
      <c r="D12" t="s">
        <v>15</v>
      </c>
      <c r="E12">
        <v>9.3000000000000007</v>
      </c>
      <c r="F12">
        <v>10.6944</v>
      </c>
      <c r="G12">
        <v>0.88790000000000002</v>
      </c>
      <c r="H12">
        <v>0.76600000000000001</v>
      </c>
      <c r="I12">
        <v>5.6489999999999999E-2</v>
      </c>
      <c r="J12">
        <v>6.6666999999999996</v>
      </c>
      <c r="K12">
        <v>0.90388999999999997</v>
      </c>
    </row>
    <row r="13" spans="1:11" x14ac:dyDescent="0.2">
      <c r="A13" t="s">
        <v>101</v>
      </c>
      <c r="B13" t="s">
        <v>209</v>
      </c>
      <c r="C13" t="s">
        <v>82</v>
      </c>
      <c r="D13" t="s">
        <v>3</v>
      </c>
      <c r="E13">
        <v>9.5</v>
      </c>
      <c r="F13">
        <v>17.1646</v>
      </c>
      <c r="G13">
        <v>2.4362499999999998</v>
      </c>
      <c r="H13">
        <v>0.66888999999999998</v>
      </c>
      <c r="I13">
        <v>5.6169999999999998E-2</v>
      </c>
      <c r="J13">
        <v>7.7778</v>
      </c>
      <c r="K13">
        <v>1.163</v>
      </c>
    </row>
    <row r="14" spans="1:11" x14ac:dyDescent="0.2">
      <c r="A14" t="s">
        <v>102</v>
      </c>
      <c r="B14" t="s">
        <v>209</v>
      </c>
      <c r="C14" t="s">
        <v>82</v>
      </c>
      <c r="D14" t="s">
        <v>3</v>
      </c>
      <c r="E14">
        <v>9</v>
      </c>
      <c r="F14">
        <v>16.3994</v>
      </c>
      <c r="G14">
        <v>2.1878000000000002</v>
      </c>
      <c r="H14">
        <v>0.63048000000000004</v>
      </c>
      <c r="I14">
        <v>4.1410000000000002E-2</v>
      </c>
      <c r="J14">
        <v>7.4</v>
      </c>
      <c r="K14">
        <v>0.90410000000000001</v>
      </c>
    </row>
    <row r="15" spans="1:11" x14ac:dyDescent="0.2">
      <c r="A15" t="s">
        <v>103</v>
      </c>
      <c r="B15" t="s">
        <v>209</v>
      </c>
      <c r="C15" t="s">
        <v>82</v>
      </c>
      <c r="D15" t="s">
        <v>3</v>
      </c>
      <c r="E15">
        <v>8.4</v>
      </c>
      <c r="F15">
        <v>14.880100000000001</v>
      </c>
      <c r="G15">
        <v>2.02488</v>
      </c>
      <c r="H15">
        <v>0.53888000000000003</v>
      </c>
      <c r="I15">
        <v>3.7179999999999998E-2</v>
      </c>
      <c r="J15">
        <v>6.4</v>
      </c>
      <c r="K15">
        <v>0.86460000000000004</v>
      </c>
    </row>
    <row r="16" spans="1:11" x14ac:dyDescent="0.2">
      <c r="A16" t="s">
        <v>104</v>
      </c>
      <c r="B16" t="s">
        <v>209</v>
      </c>
      <c r="C16" t="s">
        <v>82</v>
      </c>
      <c r="D16" t="s">
        <v>3</v>
      </c>
      <c r="E16">
        <v>8.8000000000000007</v>
      </c>
      <c r="F16">
        <v>16.7165</v>
      </c>
      <c r="G16">
        <v>2.7320600000000002</v>
      </c>
      <c r="H16">
        <v>0.66424000000000005</v>
      </c>
      <c r="I16">
        <v>4.6969999999999998E-2</v>
      </c>
      <c r="J16">
        <v>7.6</v>
      </c>
      <c r="K16">
        <v>1.0166999999999999</v>
      </c>
    </row>
    <row r="17" spans="1:11" x14ac:dyDescent="0.2">
      <c r="A17" t="s">
        <v>105</v>
      </c>
      <c r="B17" t="s">
        <v>209</v>
      </c>
      <c r="C17" t="s">
        <v>82</v>
      </c>
      <c r="D17" t="s">
        <v>3</v>
      </c>
      <c r="E17">
        <v>8.8000000000000007</v>
      </c>
      <c r="F17">
        <v>16.319800000000001</v>
      </c>
      <c r="G17">
        <v>1.9705699999999999</v>
      </c>
      <c r="H17">
        <v>0.60297999999999996</v>
      </c>
      <c r="I17">
        <v>4.589E-2</v>
      </c>
      <c r="J17">
        <v>7.3</v>
      </c>
      <c r="K17">
        <v>0.99760000000000004</v>
      </c>
    </row>
    <row r="18" spans="1:11" x14ac:dyDescent="0.2">
      <c r="A18" t="s">
        <v>106</v>
      </c>
      <c r="B18" t="s">
        <v>209</v>
      </c>
      <c r="C18" t="s">
        <v>82</v>
      </c>
      <c r="D18" t="s">
        <v>3</v>
      </c>
      <c r="E18">
        <v>8.6999999999999993</v>
      </c>
      <c r="F18">
        <v>17.167200000000001</v>
      </c>
      <c r="G18">
        <v>2.2185800000000002</v>
      </c>
      <c r="H18">
        <v>0.70609999999999995</v>
      </c>
      <c r="I18">
        <v>5.0700000000000002E-2</v>
      </c>
      <c r="J18">
        <v>7.6666999999999996</v>
      </c>
      <c r="K18">
        <v>1.1291100000000001</v>
      </c>
    </row>
    <row r="19" spans="1:11" x14ac:dyDescent="0.2">
      <c r="A19" t="s">
        <v>107</v>
      </c>
      <c r="B19" t="s">
        <v>209</v>
      </c>
      <c r="C19" t="s">
        <v>82</v>
      </c>
      <c r="D19" t="s">
        <v>15</v>
      </c>
      <c r="E19">
        <v>8.6</v>
      </c>
      <c r="F19">
        <v>10.467700000000001</v>
      </c>
      <c r="G19">
        <v>1.60188</v>
      </c>
      <c r="H19">
        <v>0.65110000000000001</v>
      </c>
      <c r="I19">
        <v>4.1300000000000003E-2</v>
      </c>
      <c r="J19">
        <v>5.6666999999999996</v>
      </c>
      <c r="K19">
        <v>0.84455999999999998</v>
      </c>
    </row>
    <row r="20" spans="1:11" x14ac:dyDescent="0.2">
      <c r="A20" t="s">
        <v>108</v>
      </c>
      <c r="B20" t="s">
        <v>209</v>
      </c>
      <c r="C20" t="s">
        <v>82</v>
      </c>
      <c r="D20" t="s">
        <v>15</v>
      </c>
      <c r="E20">
        <v>8.6999999999999993</v>
      </c>
      <c r="F20">
        <v>10.3756</v>
      </c>
      <c r="G20">
        <v>1.43706</v>
      </c>
      <c r="H20">
        <v>0.55350999999999995</v>
      </c>
      <c r="I20">
        <v>3.8949999999999999E-2</v>
      </c>
      <c r="J20">
        <v>5.7778</v>
      </c>
      <c r="K20">
        <v>0.86177999999999999</v>
      </c>
    </row>
    <row r="21" spans="1:11" x14ac:dyDescent="0.2">
      <c r="A21" t="s">
        <v>109</v>
      </c>
      <c r="B21" t="s">
        <v>209</v>
      </c>
      <c r="C21" t="s">
        <v>82</v>
      </c>
      <c r="D21" t="s">
        <v>15</v>
      </c>
      <c r="E21">
        <v>8.9</v>
      </c>
      <c r="F21">
        <v>10.0558</v>
      </c>
      <c r="G21">
        <v>1.0556000000000001</v>
      </c>
      <c r="H21">
        <v>0.45500000000000002</v>
      </c>
      <c r="I21">
        <v>3.823E-2</v>
      </c>
      <c r="J21">
        <v>5.5556000000000001</v>
      </c>
      <c r="K21">
        <v>0.79644000000000004</v>
      </c>
    </row>
    <row r="22" spans="1:11" x14ac:dyDescent="0.2">
      <c r="A22" t="s">
        <v>110</v>
      </c>
      <c r="B22" t="s">
        <v>209</v>
      </c>
      <c r="C22" t="s">
        <v>82</v>
      </c>
      <c r="D22" t="s">
        <v>15</v>
      </c>
      <c r="E22">
        <v>8.4</v>
      </c>
      <c r="F22">
        <v>12.8172</v>
      </c>
      <c r="G22">
        <v>1.64266</v>
      </c>
      <c r="H22">
        <v>0.49937999999999999</v>
      </c>
      <c r="I22">
        <v>3.8269999999999998E-2</v>
      </c>
      <c r="J22">
        <v>6.25</v>
      </c>
      <c r="K22">
        <v>0.80237999999999998</v>
      </c>
    </row>
    <row r="23" spans="1:11" x14ac:dyDescent="0.2">
      <c r="A23" t="s">
        <v>111</v>
      </c>
      <c r="B23" t="s">
        <v>209</v>
      </c>
      <c r="C23" t="s">
        <v>82</v>
      </c>
      <c r="D23" t="s">
        <v>15</v>
      </c>
      <c r="E23">
        <v>7.6</v>
      </c>
      <c r="F23">
        <v>10.853400000000001</v>
      </c>
      <c r="G23">
        <v>1.74882</v>
      </c>
      <c r="H23">
        <v>0.52756999999999998</v>
      </c>
      <c r="I23">
        <v>2.7359999999999999E-2</v>
      </c>
      <c r="J23">
        <v>5.4443999999999999</v>
      </c>
      <c r="K23">
        <v>0.63188999999999995</v>
      </c>
    </row>
    <row r="24" spans="1:11" x14ac:dyDescent="0.2">
      <c r="A24" t="s">
        <v>112</v>
      </c>
      <c r="B24" t="s">
        <v>209</v>
      </c>
      <c r="C24" t="s">
        <v>82</v>
      </c>
      <c r="D24" t="s">
        <v>15</v>
      </c>
      <c r="E24">
        <v>8.8000000000000007</v>
      </c>
      <c r="F24">
        <v>8.6170000000000009</v>
      </c>
      <c r="G24">
        <v>1.5885499999999999</v>
      </c>
      <c r="H24">
        <v>0.44800000000000001</v>
      </c>
      <c r="I24">
        <v>3.202E-2</v>
      </c>
      <c r="J24">
        <v>5</v>
      </c>
      <c r="K24">
        <v>0.79066999999999998</v>
      </c>
    </row>
    <row r="25" spans="1:11" x14ac:dyDescent="0.2">
      <c r="A25" t="s">
        <v>162</v>
      </c>
      <c r="B25" t="s">
        <v>209</v>
      </c>
      <c r="C25" t="s">
        <v>145</v>
      </c>
      <c r="D25" t="s">
        <v>3</v>
      </c>
      <c r="E25">
        <v>9.1</v>
      </c>
      <c r="F25">
        <v>13.451599999999999</v>
      </c>
      <c r="G25">
        <v>1.07755</v>
      </c>
      <c r="H25">
        <v>1.18811</v>
      </c>
      <c r="I25">
        <v>9.98E-2</v>
      </c>
      <c r="J25">
        <v>7.7</v>
      </c>
      <c r="K25">
        <v>1.3270999999999999</v>
      </c>
    </row>
    <row r="26" spans="1:11" x14ac:dyDescent="0.2">
      <c r="A26" t="s">
        <v>163</v>
      </c>
      <c r="B26" t="s">
        <v>209</v>
      </c>
      <c r="C26" t="s">
        <v>145</v>
      </c>
      <c r="D26" t="s">
        <v>3</v>
      </c>
      <c r="E26">
        <v>9</v>
      </c>
      <c r="F26">
        <v>12.3613</v>
      </c>
      <c r="G26">
        <v>1.11056</v>
      </c>
      <c r="H26">
        <v>1.12497</v>
      </c>
      <c r="I26">
        <v>8.5419999999999996E-2</v>
      </c>
      <c r="J26">
        <v>7.7</v>
      </c>
      <c r="K26">
        <v>1.1575</v>
      </c>
    </row>
    <row r="27" spans="1:11" x14ac:dyDescent="0.2">
      <c r="A27" t="s">
        <v>164</v>
      </c>
      <c r="B27" t="s">
        <v>209</v>
      </c>
      <c r="C27" t="s">
        <v>145</v>
      </c>
      <c r="D27" t="s">
        <v>15</v>
      </c>
      <c r="E27">
        <v>9.6999999999999993</v>
      </c>
      <c r="F27">
        <v>12.972899999999999</v>
      </c>
      <c r="G27">
        <v>1.26552</v>
      </c>
      <c r="H27">
        <v>1.16944</v>
      </c>
      <c r="I27">
        <v>8.584E-2</v>
      </c>
      <c r="J27">
        <v>7.875</v>
      </c>
      <c r="K27">
        <v>1.16313</v>
      </c>
    </row>
    <row r="28" spans="1:11" x14ac:dyDescent="0.2">
      <c r="A28" t="s">
        <v>165</v>
      </c>
      <c r="B28" t="s">
        <v>209</v>
      </c>
      <c r="C28" t="s">
        <v>145</v>
      </c>
      <c r="D28" t="s">
        <v>15</v>
      </c>
      <c r="E28">
        <v>9.3000000000000007</v>
      </c>
      <c r="F28">
        <v>10.971500000000001</v>
      </c>
      <c r="G28">
        <v>0.86950000000000005</v>
      </c>
      <c r="H28">
        <v>1.21804</v>
      </c>
      <c r="I28">
        <v>7.6369999999999993E-2</v>
      </c>
      <c r="J28">
        <v>7.4</v>
      </c>
      <c r="K28">
        <v>1.0115000000000001</v>
      </c>
    </row>
    <row r="29" spans="1:11" x14ac:dyDescent="0.2">
      <c r="A29" t="s">
        <v>166</v>
      </c>
      <c r="B29" t="s">
        <v>209</v>
      </c>
      <c r="C29" t="s">
        <v>145</v>
      </c>
      <c r="D29" t="s">
        <v>15</v>
      </c>
      <c r="E29">
        <v>9.8000000000000007</v>
      </c>
      <c r="F29">
        <v>9.5812000000000008</v>
      </c>
      <c r="G29">
        <v>0.49181999999999998</v>
      </c>
      <c r="H29">
        <v>1.16265</v>
      </c>
      <c r="I29">
        <v>7.4649999999999994E-2</v>
      </c>
      <c r="J29">
        <v>6.9</v>
      </c>
      <c r="K29">
        <v>0.96450000000000002</v>
      </c>
    </row>
    <row r="30" spans="1:11" x14ac:dyDescent="0.2">
      <c r="A30" t="s">
        <v>167</v>
      </c>
      <c r="B30" t="s">
        <v>209</v>
      </c>
      <c r="C30" t="s">
        <v>145</v>
      </c>
      <c r="D30" t="s">
        <v>15</v>
      </c>
      <c r="E30">
        <v>8.4</v>
      </c>
      <c r="F30">
        <v>12.0008</v>
      </c>
      <c r="G30">
        <v>0.84709999999999996</v>
      </c>
      <c r="H30">
        <v>1.0587500000000001</v>
      </c>
      <c r="I30">
        <v>7.1800000000000003E-2</v>
      </c>
      <c r="J30">
        <v>6.875</v>
      </c>
      <c r="K30">
        <v>0.95099999999999996</v>
      </c>
    </row>
    <row r="31" spans="1:11" x14ac:dyDescent="0.2">
      <c r="A31" t="s">
        <v>168</v>
      </c>
      <c r="B31" t="s">
        <v>209</v>
      </c>
      <c r="C31" t="s">
        <v>145</v>
      </c>
      <c r="D31" t="s">
        <v>15</v>
      </c>
      <c r="E31">
        <v>8.8000000000000007</v>
      </c>
      <c r="F31">
        <v>8.9197000000000006</v>
      </c>
      <c r="G31">
        <v>0.78241000000000005</v>
      </c>
      <c r="H31">
        <v>0.99497999999999998</v>
      </c>
      <c r="I31">
        <v>6.0589999999999998E-2</v>
      </c>
      <c r="J31">
        <v>6.7778</v>
      </c>
      <c r="K31">
        <v>0.75832999999999995</v>
      </c>
    </row>
    <row r="32" spans="1:11" x14ac:dyDescent="0.2">
      <c r="A32" t="s">
        <v>169</v>
      </c>
      <c r="B32" t="s">
        <v>209</v>
      </c>
      <c r="C32" t="s">
        <v>145</v>
      </c>
      <c r="D32" t="s">
        <v>15</v>
      </c>
      <c r="E32">
        <v>9.3000000000000007</v>
      </c>
      <c r="F32">
        <v>11.0261</v>
      </c>
      <c r="G32">
        <v>1.07006</v>
      </c>
      <c r="H32">
        <v>1.01267</v>
      </c>
      <c r="I32">
        <v>7.9509999999999997E-2</v>
      </c>
      <c r="J32">
        <v>6.6666999999999996</v>
      </c>
      <c r="K32">
        <v>1.07589</v>
      </c>
    </row>
    <row r="33" spans="1:11" x14ac:dyDescent="0.2">
      <c r="A33" t="s">
        <v>37</v>
      </c>
      <c r="B33" t="s">
        <v>210</v>
      </c>
      <c r="C33" t="s">
        <v>2</v>
      </c>
      <c r="D33" t="s">
        <v>3</v>
      </c>
      <c r="E33">
        <v>7.3</v>
      </c>
      <c r="F33">
        <v>12.398400000000001</v>
      </c>
      <c r="G33">
        <v>1.1383099999999999</v>
      </c>
      <c r="H33">
        <v>0.92156000000000005</v>
      </c>
      <c r="I33">
        <v>6.6430000000000003E-2</v>
      </c>
      <c r="J33">
        <v>7.2222</v>
      </c>
      <c r="K33">
        <v>1.0680000000000001</v>
      </c>
    </row>
    <row r="34" spans="1:11" x14ac:dyDescent="0.2">
      <c r="A34" t="s">
        <v>38</v>
      </c>
      <c r="B34" t="s">
        <v>210</v>
      </c>
      <c r="C34" t="s">
        <v>2</v>
      </c>
      <c r="D34" t="s">
        <v>3</v>
      </c>
      <c r="E34">
        <v>7.6</v>
      </c>
      <c r="F34">
        <v>12.093299999999999</v>
      </c>
      <c r="G34">
        <v>1.34826</v>
      </c>
      <c r="H34">
        <v>0.88892000000000004</v>
      </c>
      <c r="I34">
        <v>5.9020000000000003E-2</v>
      </c>
      <c r="J34">
        <v>7.1</v>
      </c>
      <c r="K34">
        <v>0.99360000000000004</v>
      </c>
    </row>
    <row r="35" spans="1:11" x14ac:dyDescent="0.2">
      <c r="A35" t="s">
        <v>39</v>
      </c>
      <c r="B35" t="s">
        <v>210</v>
      </c>
      <c r="C35" t="s">
        <v>2</v>
      </c>
      <c r="D35" t="s">
        <v>3</v>
      </c>
      <c r="E35">
        <v>8</v>
      </c>
      <c r="F35">
        <v>11.845499999999999</v>
      </c>
      <c r="G35">
        <v>1.1263700000000001</v>
      </c>
      <c r="H35">
        <v>0.93159999999999998</v>
      </c>
      <c r="I35">
        <v>6.9430000000000006E-2</v>
      </c>
      <c r="J35">
        <v>7.5556000000000001</v>
      </c>
      <c r="K35">
        <v>1.1767799999999999</v>
      </c>
    </row>
    <row r="36" spans="1:11" x14ac:dyDescent="0.2">
      <c r="A36" t="s">
        <v>40</v>
      </c>
      <c r="B36" t="s">
        <v>210</v>
      </c>
      <c r="C36" t="s">
        <v>2</v>
      </c>
      <c r="D36" t="s">
        <v>3</v>
      </c>
      <c r="E36">
        <v>8.3000000000000007</v>
      </c>
      <c r="F36">
        <v>13.521000000000001</v>
      </c>
      <c r="G36">
        <v>1.15289</v>
      </c>
      <c r="H36">
        <v>0.97643999999999997</v>
      </c>
      <c r="I36">
        <v>6.7650000000000002E-2</v>
      </c>
      <c r="J36">
        <v>7.9</v>
      </c>
      <c r="K36">
        <v>1.1127</v>
      </c>
    </row>
    <row r="37" spans="1:11" x14ac:dyDescent="0.2">
      <c r="A37" t="s">
        <v>41</v>
      </c>
      <c r="B37" t="s">
        <v>210</v>
      </c>
      <c r="C37" t="s">
        <v>2</v>
      </c>
      <c r="D37" t="s">
        <v>3</v>
      </c>
      <c r="E37">
        <v>7.1</v>
      </c>
      <c r="F37">
        <v>12.4</v>
      </c>
      <c r="G37">
        <v>1.40103</v>
      </c>
      <c r="H37">
        <v>0.85058</v>
      </c>
      <c r="I37">
        <v>6.019E-2</v>
      </c>
      <c r="J37">
        <v>7.1</v>
      </c>
      <c r="K37">
        <v>1.0219</v>
      </c>
    </row>
    <row r="38" spans="1:11" x14ac:dyDescent="0.2">
      <c r="A38" t="s">
        <v>42</v>
      </c>
      <c r="B38" t="s">
        <v>210</v>
      </c>
      <c r="C38" t="s">
        <v>2</v>
      </c>
      <c r="D38" t="s">
        <v>3</v>
      </c>
      <c r="E38">
        <v>7.5</v>
      </c>
      <c r="F38">
        <v>11.0494</v>
      </c>
      <c r="G38">
        <v>0.89986999999999995</v>
      </c>
      <c r="H38">
        <v>0.90720000000000001</v>
      </c>
      <c r="I38">
        <v>6.0199999999999997E-2</v>
      </c>
      <c r="J38">
        <v>7.2</v>
      </c>
      <c r="K38">
        <v>1.0307999999999999</v>
      </c>
    </row>
    <row r="39" spans="1:11" x14ac:dyDescent="0.2">
      <c r="A39" t="s">
        <v>43</v>
      </c>
      <c r="B39" t="s">
        <v>210</v>
      </c>
      <c r="C39" t="s">
        <v>2</v>
      </c>
      <c r="D39" t="s">
        <v>15</v>
      </c>
      <c r="E39">
        <v>9</v>
      </c>
      <c r="F39">
        <v>9.5059000000000005</v>
      </c>
      <c r="G39">
        <v>0.88651999999999997</v>
      </c>
      <c r="H39">
        <v>0.80298999999999998</v>
      </c>
      <c r="I39">
        <v>5.5480000000000002E-2</v>
      </c>
      <c r="J39">
        <v>6.125</v>
      </c>
      <c r="K39">
        <v>0.87375000000000003</v>
      </c>
    </row>
    <row r="40" spans="1:11" x14ac:dyDescent="0.2">
      <c r="A40" t="s">
        <v>44</v>
      </c>
      <c r="B40" t="s">
        <v>210</v>
      </c>
      <c r="C40" t="s">
        <v>2</v>
      </c>
      <c r="D40" t="s">
        <v>15</v>
      </c>
      <c r="E40">
        <v>8.8000000000000007</v>
      </c>
      <c r="F40">
        <v>10.2559</v>
      </c>
      <c r="G40">
        <v>0.76873000000000002</v>
      </c>
      <c r="H40">
        <v>0.82493000000000005</v>
      </c>
      <c r="I40">
        <v>6.6040000000000001E-2</v>
      </c>
      <c r="J40">
        <v>6.375</v>
      </c>
      <c r="K40">
        <v>1.0175000000000001</v>
      </c>
    </row>
    <row r="41" spans="1:11" x14ac:dyDescent="0.2">
      <c r="A41" t="s">
        <v>45</v>
      </c>
      <c r="B41" t="s">
        <v>210</v>
      </c>
      <c r="C41" t="s">
        <v>2</v>
      </c>
      <c r="D41" t="s">
        <v>15</v>
      </c>
      <c r="E41">
        <v>8.6999999999999993</v>
      </c>
      <c r="F41">
        <v>10.938700000000001</v>
      </c>
      <c r="G41">
        <v>0.89539000000000002</v>
      </c>
      <c r="H41">
        <v>0.82745000000000002</v>
      </c>
      <c r="I41">
        <v>4.5420000000000002E-2</v>
      </c>
      <c r="J41">
        <v>6.5</v>
      </c>
      <c r="K41">
        <v>0.81259999999999999</v>
      </c>
    </row>
    <row r="42" spans="1:11" x14ac:dyDescent="0.2">
      <c r="A42" t="s">
        <v>46</v>
      </c>
      <c r="B42" t="s">
        <v>210</v>
      </c>
      <c r="C42" t="s">
        <v>2</v>
      </c>
      <c r="D42" t="s">
        <v>15</v>
      </c>
      <c r="E42">
        <v>8.4</v>
      </c>
      <c r="F42">
        <v>8.7063000000000006</v>
      </c>
      <c r="G42">
        <v>0.84592999999999996</v>
      </c>
      <c r="H42">
        <v>0.65983999999999998</v>
      </c>
      <c r="I42">
        <v>4.632E-2</v>
      </c>
      <c r="J42">
        <v>5.1111000000000004</v>
      </c>
      <c r="K42">
        <v>0.74356</v>
      </c>
    </row>
    <row r="43" spans="1:11" x14ac:dyDescent="0.2">
      <c r="A43" t="s">
        <v>47</v>
      </c>
      <c r="B43" t="s">
        <v>210</v>
      </c>
      <c r="C43" t="s">
        <v>2</v>
      </c>
      <c r="D43" t="s">
        <v>15</v>
      </c>
      <c r="E43">
        <v>9</v>
      </c>
      <c r="F43">
        <v>10.1541</v>
      </c>
      <c r="G43">
        <v>1.1232</v>
      </c>
      <c r="H43">
        <v>0.80940000000000001</v>
      </c>
      <c r="I43">
        <v>5.638E-2</v>
      </c>
      <c r="J43">
        <v>6</v>
      </c>
      <c r="K43">
        <v>0.90644000000000002</v>
      </c>
    </row>
    <row r="44" spans="1:11" x14ac:dyDescent="0.2">
      <c r="A44" t="s">
        <v>48</v>
      </c>
      <c r="B44" t="s">
        <v>210</v>
      </c>
      <c r="C44" t="s">
        <v>2</v>
      </c>
      <c r="D44" t="s">
        <v>15</v>
      </c>
      <c r="E44">
        <v>8</v>
      </c>
      <c r="F44">
        <v>9.4185999999999996</v>
      </c>
      <c r="G44">
        <v>0.65466999999999997</v>
      </c>
      <c r="H44">
        <v>0.78734000000000004</v>
      </c>
      <c r="I44">
        <v>5.8310000000000001E-2</v>
      </c>
      <c r="J44">
        <v>5.8888999999999996</v>
      </c>
      <c r="K44">
        <v>0.96867000000000003</v>
      </c>
    </row>
    <row r="45" spans="1:11" x14ac:dyDescent="0.2">
      <c r="A45" t="s">
        <v>113</v>
      </c>
      <c r="B45" t="s">
        <v>210</v>
      </c>
      <c r="C45" t="s">
        <v>82</v>
      </c>
      <c r="D45" t="s">
        <v>3</v>
      </c>
      <c r="E45">
        <v>8.4</v>
      </c>
      <c r="F45">
        <v>18.148700000000002</v>
      </c>
      <c r="G45">
        <v>2.37256</v>
      </c>
      <c r="H45">
        <v>0.68959999999999999</v>
      </c>
      <c r="I45">
        <v>4.6620000000000002E-2</v>
      </c>
      <c r="J45">
        <v>8</v>
      </c>
      <c r="K45">
        <v>0.95333000000000001</v>
      </c>
    </row>
    <row r="46" spans="1:11" x14ac:dyDescent="0.2">
      <c r="A46" t="s">
        <v>114</v>
      </c>
      <c r="B46" t="s">
        <v>210</v>
      </c>
      <c r="C46" t="s">
        <v>82</v>
      </c>
      <c r="D46" t="s">
        <v>3</v>
      </c>
      <c r="E46">
        <v>8.6999999999999993</v>
      </c>
      <c r="F46">
        <v>17.207599999999999</v>
      </c>
      <c r="G46">
        <v>2.20641</v>
      </c>
      <c r="H46">
        <v>0.66888999999999998</v>
      </c>
      <c r="I46">
        <v>4.956E-2</v>
      </c>
      <c r="J46">
        <v>7.7778</v>
      </c>
      <c r="K46">
        <v>1.0940000000000001</v>
      </c>
    </row>
    <row r="47" spans="1:11" x14ac:dyDescent="0.2">
      <c r="A47" t="s">
        <v>115</v>
      </c>
      <c r="B47" t="s">
        <v>210</v>
      </c>
      <c r="C47" t="s">
        <v>82</v>
      </c>
      <c r="D47" t="s">
        <v>3</v>
      </c>
      <c r="E47">
        <v>7.5</v>
      </c>
      <c r="F47">
        <v>15.081300000000001</v>
      </c>
      <c r="G47">
        <v>2.4821300000000002</v>
      </c>
      <c r="H47">
        <v>0.59270999999999996</v>
      </c>
      <c r="I47">
        <v>3.406E-2</v>
      </c>
      <c r="J47">
        <v>6.9</v>
      </c>
      <c r="K47">
        <v>0.83079999999999998</v>
      </c>
    </row>
    <row r="48" spans="1:11" x14ac:dyDescent="0.2">
      <c r="A48" t="s">
        <v>116</v>
      </c>
      <c r="B48" t="s">
        <v>210</v>
      </c>
      <c r="C48" t="s">
        <v>82</v>
      </c>
      <c r="D48" t="s">
        <v>3</v>
      </c>
      <c r="E48">
        <v>8.3000000000000007</v>
      </c>
      <c r="F48">
        <v>15.008100000000001</v>
      </c>
      <c r="G48">
        <v>1.77589</v>
      </c>
      <c r="H48">
        <v>0.68977999999999995</v>
      </c>
      <c r="I48">
        <v>5.2109999999999997E-2</v>
      </c>
      <c r="J48">
        <v>7.1111000000000004</v>
      </c>
      <c r="K48">
        <v>1.0297799999999999</v>
      </c>
    </row>
    <row r="49" spans="1:11" x14ac:dyDescent="0.2">
      <c r="A49" t="s">
        <v>117</v>
      </c>
      <c r="B49" t="s">
        <v>210</v>
      </c>
      <c r="C49" t="s">
        <v>82</v>
      </c>
      <c r="D49" t="s">
        <v>3</v>
      </c>
      <c r="E49">
        <v>8.3000000000000007</v>
      </c>
      <c r="F49">
        <v>15.718999999999999</v>
      </c>
      <c r="G49">
        <v>1.8081199999999999</v>
      </c>
      <c r="H49">
        <v>0.61656</v>
      </c>
      <c r="I49">
        <v>4.5190000000000001E-2</v>
      </c>
      <c r="J49">
        <v>6.8888999999999996</v>
      </c>
      <c r="K49">
        <v>0.97177999999999998</v>
      </c>
    </row>
    <row r="50" spans="1:11" x14ac:dyDescent="0.2">
      <c r="A50" t="s">
        <v>118</v>
      </c>
      <c r="B50" t="s">
        <v>210</v>
      </c>
      <c r="C50" t="s">
        <v>82</v>
      </c>
      <c r="D50" t="s">
        <v>3</v>
      </c>
      <c r="E50">
        <v>8.1</v>
      </c>
      <c r="F50">
        <v>17.759599999999999</v>
      </c>
      <c r="G50">
        <v>2.61151</v>
      </c>
      <c r="H50">
        <v>0.62456</v>
      </c>
      <c r="I50">
        <v>5.0319999999999997E-2</v>
      </c>
      <c r="J50">
        <v>7.7778</v>
      </c>
      <c r="K50">
        <v>1.0268900000000001</v>
      </c>
    </row>
    <row r="51" spans="1:11" x14ac:dyDescent="0.2">
      <c r="A51" t="s">
        <v>119</v>
      </c>
      <c r="B51" t="s">
        <v>210</v>
      </c>
      <c r="C51" t="s">
        <v>82</v>
      </c>
      <c r="D51" t="s">
        <v>15</v>
      </c>
      <c r="E51">
        <v>8.5</v>
      </c>
      <c r="F51">
        <v>10.067500000000001</v>
      </c>
      <c r="G51">
        <v>0.93159999999999998</v>
      </c>
      <c r="H51">
        <v>0.48499999999999999</v>
      </c>
      <c r="I51">
        <v>4.7120000000000002E-2</v>
      </c>
      <c r="J51">
        <v>5</v>
      </c>
      <c r="K51">
        <v>0.85829</v>
      </c>
    </row>
    <row r="52" spans="1:11" x14ac:dyDescent="0.2">
      <c r="A52" t="s">
        <v>120</v>
      </c>
      <c r="B52" t="s">
        <v>210</v>
      </c>
      <c r="C52" t="s">
        <v>82</v>
      </c>
      <c r="D52" t="s">
        <v>15</v>
      </c>
      <c r="E52">
        <v>8.1999999999999993</v>
      </c>
      <c r="F52">
        <v>10.8904</v>
      </c>
      <c r="G52">
        <v>0.98511000000000004</v>
      </c>
      <c r="H52">
        <v>0.56418999999999997</v>
      </c>
      <c r="I52">
        <v>3.9570000000000001E-2</v>
      </c>
      <c r="J52">
        <v>6.375</v>
      </c>
      <c r="K52">
        <v>0.78049999999999997</v>
      </c>
    </row>
    <row r="53" spans="1:11" x14ac:dyDescent="0.2">
      <c r="A53" t="s">
        <v>121</v>
      </c>
      <c r="B53" t="s">
        <v>210</v>
      </c>
      <c r="C53" t="s">
        <v>82</v>
      </c>
      <c r="D53" t="s">
        <v>15</v>
      </c>
      <c r="E53">
        <v>8.1</v>
      </c>
      <c r="F53">
        <v>9.2226999999999997</v>
      </c>
      <c r="G53">
        <v>1.7565599999999999</v>
      </c>
      <c r="H53">
        <v>0.42849999999999999</v>
      </c>
      <c r="I53">
        <v>3.61E-2</v>
      </c>
      <c r="J53">
        <v>5</v>
      </c>
      <c r="K53">
        <v>0.72057000000000004</v>
      </c>
    </row>
    <row r="54" spans="1:11" x14ac:dyDescent="0.2">
      <c r="A54" t="s">
        <v>122</v>
      </c>
      <c r="B54" t="s">
        <v>210</v>
      </c>
      <c r="C54" t="s">
        <v>82</v>
      </c>
      <c r="D54" t="s">
        <v>15</v>
      </c>
      <c r="E54">
        <v>8.1</v>
      </c>
      <c r="F54">
        <v>11.8962</v>
      </c>
      <c r="G54">
        <v>1.7487999999999999</v>
      </c>
      <c r="H54">
        <v>0.5282</v>
      </c>
      <c r="I54">
        <v>3.3619999999999997E-2</v>
      </c>
      <c r="J54">
        <v>6.3333000000000004</v>
      </c>
      <c r="K54">
        <v>0.70621999999999996</v>
      </c>
    </row>
    <row r="55" spans="1:11" x14ac:dyDescent="0.2">
      <c r="A55" t="s">
        <v>123</v>
      </c>
      <c r="B55" t="s">
        <v>210</v>
      </c>
      <c r="C55" t="s">
        <v>82</v>
      </c>
      <c r="D55" t="s">
        <v>15</v>
      </c>
      <c r="E55">
        <v>7.9</v>
      </c>
      <c r="F55">
        <v>10.2332</v>
      </c>
      <c r="G55">
        <v>1.1379900000000001</v>
      </c>
      <c r="H55">
        <v>0.46329999999999999</v>
      </c>
      <c r="I55">
        <v>3.576E-2</v>
      </c>
      <c r="J55">
        <v>5.125</v>
      </c>
      <c r="K55">
        <v>0.71525000000000005</v>
      </c>
    </row>
    <row r="56" spans="1:11" x14ac:dyDescent="0.2">
      <c r="A56" t="s">
        <v>124</v>
      </c>
      <c r="B56" t="s">
        <v>210</v>
      </c>
      <c r="C56" t="s">
        <v>82</v>
      </c>
      <c r="D56" t="s">
        <v>15</v>
      </c>
      <c r="E56">
        <v>7.8</v>
      </c>
      <c r="F56">
        <v>10.3352</v>
      </c>
      <c r="G56">
        <v>1.5401499999999999</v>
      </c>
      <c r="H56">
        <v>0.47203000000000001</v>
      </c>
      <c r="I56">
        <v>4.0059999999999998E-2</v>
      </c>
      <c r="J56">
        <v>5.4443999999999999</v>
      </c>
      <c r="K56">
        <v>0.78388999999999998</v>
      </c>
    </row>
    <row r="57" spans="1:11" x14ac:dyDescent="0.2">
      <c r="A57" t="s">
        <v>170</v>
      </c>
      <c r="B57" t="s">
        <v>210</v>
      </c>
      <c r="C57" t="s">
        <v>145</v>
      </c>
      <c r="D57" t="s">
        <v>3</v>
      </c>
      <c r="E57">
        <v>8.5</v>
      </c>
      <c r="F57">
        <v>13.5626</v>
      </c>
      <c r="G57">
        <v>0.58089999999999997</v>
      </c>
      <c r="H57">
        <v>1.22553</v>
      </c>
      <c r="I57">
        <v>0.10112</v>
      </c>
      <c r="J57">
        <v>8.1</v>
      </c>
      <c r="K57">
        <v>1.3340000000000001</v>
      </c>
    </row>
    <row r="58" spans="1:11" x14ac:dyDescent="0.2">
      <c r="A58" t="s">
        <v>171</v>
      </c>
      <c r="B58" t="s">
        <v>210</v>
      </c>
      <c r="C58" t="s">
        <v>145</v>
      </c>
      <c r="D58" t="s">
        <v>3</v>
      </c>
      <c r="E58">
        <v>8.6</v>
      </c>
      <c r="F58">
        <v>12.473599999999999</v>
      </c>
      <c r="G58">
        <v>0.79718</v>
      </c>
      <c r="H58">
        <v>1.1399999999999999</v>
      </c>
      <c r="I58">
        <v>8.8239999999999999E-2</v>
      </c>
      <c r="J58">
        <v>7.6</v>
      </c>
      <c r="K58">
        <v>1.1828000000000001</v>
      </c>
    </row>
    <row r="59" spans="1:11" x14ac:dyDescent="0.2">
      <c r="A59" t="s">
        <v>172</v>
      </c>
      <c r="B59" t="s">
        <v>210</v>
      </c>
      <c r="C59" t="s">
        <v>145</v>
      </c>
      <c r="D59" t="s">
        <v>3</v>
      </c>
      <c r="E59">
        <v>8.5</v>
      </c>
      <c r="F59">
        <v>14.2607</v>
      </c>
      <c r="G59">
        <v>1.0641400000000001</v>
      </c>
      <c r="H59">
        <v>1.28074</v>
      </c>
      <c r="I59">
        <v>0.10212</v>
      </c>
      <c r="J59">
        <v>8.1111000000000004</v>
      </c>
      <c r="K59">
        <v>1.3744400000000001</v>
      </c>
    </row>
    <row r="60" spans="1:11" x14ac:dyDescent="0.2">
      <c r="A60" t="s">
        <v>173</v>
      </c>
      <c r="B60" t="s">
        <v>210</v>
      </c>
      <c r="C60" t="s">
        <v>145</v>
      </c>
      <c r="D60" t="s">
        <v>3</v>
      </c>
      <c r="E60">
        <v>8.3000000000000007</v>
      </c>
      <c r="F60">
        <v>13.189500000000001</v>
      </c>
      <c r="G60">
        <v>0.86185</v>
      </c>
      <c r="H60">
        <v>1.2574799999999999</v>
      </c>
      <c r="I60">
        <v>9.4350000000000003E-2</v>
      </c>
      <c r="J60">
        <v>8.4</v>
      </c>
      <c r="K60">
        <v>1.2889999999999999</v>
      </c>
    </row>
    <row r="61" spans="1:11" x14ac:dyDescent="0.2">
      <c r="A61" t="s">
        <v>174</v>
      </c>
      <c r="B61" t="s">
        <v>210</v>
      </c>
      <c r="C61" t="s">
        <v>145</v>
      </c>
      <c r="D61" t="s">
        <v>15</v>
      </c>
      <c r="E61">
        <v>8.4</v>
      </c>
      <c r="F61">
        <v>9.9748000000000001</v>
      </c>
      <c r="G61">
        <v>1.69218</v>
      </c>
      <c r="H61">
        <v>1.0297000000000001</v>
      </c>
      <c r="I61">
        <v>7.7939999999999995E-2</v>
      </c>
      <c r="J61">
        <v>7</v>
      </c>
      <c r="K61">
        <v>1.0462</v>
      </c>
    </row>
    <row r="62" spans="1:11" x14ac:dyDescent="0.2">
      <c r="A62" t="s">
        <v>175</v>
      </c>
      <c r="B62" t="s">
        <v>210</v>
      </c>
      <c r="C62" t="s">
        <v>145</v>
      </c>
      <c r="D62" t="s">
        <v>15</v>
      </c>
      <c r="E62">
        <v>8.9</v>
      </c>
      <c r="F62">
        <v>11.4443</v>
      </c>
      <c r="G62">
        <v>0.81852999999999998</v>
      </c>
      <c r="H62">
        <v>1.1270899999999999</v>
      </c>
      <c r="I62">
        <v>7.7600000000000002E-2</v>
      </c>
      <c r="J62">
        <v>7.4443999999999999</v>
      </c>
      <c r="K62">
        <v>1.04444</v>
      </c>
    </row>
    <row r="63" spans="1:11" x14ac:dyDescent="0.2">
      <c r="A63" t="s">
        <v>176</v>
      </c>
      <c r="B63" t="s">
        <v>210</v>
      </c>
      <c r="C63" t="s">
        <v>145</v>
      </c>
      <c r="D63" t="s">
        <v>15</v>
      </c>
      <c r="E63">
        <v>8.6999999999999993</v>
      </c>
      <c r="F63">
        <v>10.3309</v>
      </c>
      <c r="G63">
        <v>0.49658000000000002</v>
      </c>
      <c r="H63">
        <v>1.09707</v>
      </c>
      <c r="I63">
        <v>6.4769999999999994E-2</v>
      </c>
      <c r="J63">
        <v>7.3333000000000004</v>
      </c>
      <c r="K63">
        <v>0.86699999999999999</v>
      </c>
    </row>
    <row r="64" spans="1:11" x14ac:dyDescent="0.2">
      <c r="A64" t="s">
        <v>177</v>
      </c>
      <c r="B64" t="s">
        <v>210</v>
      </c>
      <c r="C64" t="s">
        <v>145</v>
      </c>
      <c r="D64" t="s">
        <v>15</v>
      </c>
      <c r="E64">
        <v>9.1</v>
      </c>
      <c r="F64">
        <v>11.867900000000001</v>
      </c>
      <c r="G64">
        <v>0.41110000000000002</v>
      </c>
      <c r="H64">
        <v>1.0605</v>
      </c>
      <c r="I64">
        <v>7.5420000000000001E-2</v>
      </c>
      <c r="J64">
        <v>7</v>
      </c>
      <c r="K64">
        <v>1.0151300000000001</v>
      </c>
    </row>
    <row r="65" spans="1:11" x14ac:dyDescent="0.2">
      <c r="A65" t="s">
        <v>178</v>
      </c>
      <c r="B65" t="s">
        <v>210</v>
      </c>
      <c r="C65" t="s">
        <v>145</v>
      </c>
      <c r="D65" t="s">
        <v>15</v>
      </c>
      <c r="E65">
        <v>9.6</v>
      </c>
      <c r="F65">
        <v>10.802300000000001</v>
      </c>
      <c r="G65">
        <v>0.43553999999999998</v>
      </c>
      <c r="H65">
        <v>1.1499999999999999</v>
      </c>
      <c r="I65">
        <v>7.7439999999999995E-2</v>
      </c>
      <c r="J65">
        <v>7.6666999999999996</v>
      </c>
      <c r="K65">
        <v>1.0436700000000001</v>
      </c>
    </row>
    <row r="66" spans="1:11" x14ac:dyDescent="0.2">
      <c r="A66" t="s">
        <v>179</v>
      </c>
      <c r="B66" t="s">
        <v>210</v>
      </c>
      <c r="C66" t="s">
        <v>145</v>
      </c>
      <c r="D66" t="s">
        <v>15</v>
      </c>
      <c r="E66">
        <v>9.3000000000000007</v>
      </c>
      <c r="F66">
        <v>11.397600000000001</v>
      </c>
      <c r="G66">
        <v>0.75131000000000003</v>
      </c>
      <c r="H66">
        <v>1.1039099999999999</v>
      </c>
      <c r="I66">
        <v>9.2710000000000001E-2</v>
      </c>
      <c r="J66">
        <v>7.7142999999999997</v>
      </c>
      <c r="K66">
        <v>1.26657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>
      <selection activeCell="O13" sqref="O13"/>
    </sheetView>
  </sheetViews>
  <sheetFormatPr baseColWidth="10" defaultRowHeight="16" x14ac:dyDescent="0.2"/>
  <sheetData>
    <row r="1" spans="1:11" x14ac:dyDescent="0.2">
      <c r="A1" s="1" t="s">
        <v>217</v>
      </c>
      <c r="B1" s="1" t="s">
        <v>72</v>
      </c>
      <c r="C1" s="1" t="s">
        <v>73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</row>
    <row r="2" spans="1:11" x14ac:dyDescent="0.2">
      <c r="A2" t="s">
        <v>209</v>
      </c>
      <c r="B2" t="s">
        <v>145</v>
      </c>
      <c r="C2" t="s">
        <v>3</v>
      </c>
      <c r="D2">
        <v>0.66043610100000005</v>
      </c>
      <c r="E2">
        <v>0.21988734900000001</v>
      </c>
      <c r="F2">
        <v>1.16656</v>
      </c>
      <c r="G2">
        <v>-0.13586999999999999</v>
      </c>
      <c r="H2">
        <v>0.28537000000000001</v>
      </c>
      <c r="I2">
        <v>3.4637000000000001E-2</v>
      </c>
      <c r="J2">
        <v>0.56261000000000005</v>
      </c>
      <c r="K2">
        <v>0.29768</v>
      </c>
    </row>
    <row r="3" spans="1:11" x14ac:dyDescent="0.2">
      <c r="A3" t="s">
        <v>209</v>
      </c>
      <c r="B3" t="s">
        <v>145</v>
      </c>
      <c r="C3" t="s">
        <v>3</v>
      </c>
      <c r="D3">
        <v>3.7767189E-2</v>
      </c>
      <c r="E3">
        <v>1.2574307999999999E-2</v>
      </c>
      <c r="F3">
        <v>6.6710000000000005E-2</v>
      </c>
      <c r="G3">
        <v>-0.12329</v>
      </c>
      <c r="H3">
        <v>0.23516000000000001</v>
      </c>
      <c r="I3">
        <v>2.121E-2</v>
      </c>
      <c r="J3">
        <v>0.59902999999999995</v>
      </c>
      <c r="K3">
        <v>0.13450999999999999</v>
      </c>
    </row>
    <row r="4" spans="1:11" x14ac:dyDescent="0.2">
      <c r="A4" t="s">
        <v>209</v>
      </c>
      <c r="B4" t="s">
        <v>145</v>
      </c>
      <c r="C4" t="s">
        <v>15</v>
      </c>
      <c r="D4">
        <v>0.42188175300000003</v>
      </c>
      <c r="E4">
        <v>0.140462431</v>
      </c>
      <c r="F4">
        <v>0.74519000000000002</v>
      </c>
      <c r="G4">
        <v>0.17469999999999999</v>
      </c>
      <c r="H4">
        <v>0.18912999999999999</v>
      </c>
      <c r="I4">
        <v>1.4954E-2</v>
      </c>
      <c r="J4">
        <v>0.51910000000000001</v>
      </c>
      <c r="K4">
        <v>9.511E-2</v>
      </c>
    </row>
    <row r="5" spans="1:11" x14ac:dyDescent="0.2">
      <c r="A5" t="s">
        <v>209</v>
      </c>
      <c r="B5" t="s">
        <v>145</v>
      </c>
      <c r="C5" t="s">
        <v>15</v>
      </c>
      <c r="D5">
        <v>-0.73282840299999996</v>
      </c>
      <c r="E5">
        <v>-0.24398983399999999</v>
      </c>
      <c r="F5">
        <v>-1.29443</v>
      </c>
      <c r="G5">
        <v>-0.30304999999999999</v>
      </c>
      <c r="H5">
        <v>0.28943999999999998</v>
      </c>
      <c r="I5">
        <v>9.299E-3</v>
      </c>
      <c r="J5">
        <v>0.18978</v>
      </c>
      <c r="K5">
        <v>-3.0790000000000001E-2</v>
      </c>
    </row>
    <row r="6" spans="1:11" x14ac:dyDescent="0.2">
      <c r="A6" t="s">
        <v>209</v>
      </c>
      <c r="B6" t="s">
        <v>145</v>
      </c>
      <c r="C6" t="s">
        <v>15</v>
      </c>
      <c r="D6">
        <v>-1.4928824709999999</v>
      </c>
      <c r="E6">
        <v>-0.49704425400000002</v>
      </c>
      <c r="F6">
        <v>-2.6369500000000001</v>
      </c>
      <c r="G6">
        <v>-0.57857000000000003</v>
      </c>
      <c r="H6">
        <v>0.16941000000000001</v>
      </c>
      <c r="I6">
        <v>2.8110000000000001E-3</v>
      </c>
      <c r="J6">
        <v>-0.49231999999999998</v>
      </c>
      <c r="K6">
        <v>-0.10996</v>
      </c>
    </row>
    <row r="7" spans="1:11" x14ac:dyDescent="0.2">
      <c r="A7" t="s">
        <v>209</v>
      </c>
      <c r="B7" t="s">
        <v>145</v>
      </c>
      <c r="C7" t="s">
        <v>15</v>
      </c>
      <c r="D7">
        <v>-0.19878868499999999</v>
      </c>
      <c r="E7">
        <v>-6.6185231999999997E-2</v>
      </c>
      <c r="F7">
        <v>-0.35113</v>
      </c>
      <c r="G7">
        <v>-0.50934999999999997</v>
      </c>
      <c r="H7">
        <v>0.2465</v>
      </c>
      <c r="I7">
        <v>1.3313E-2</v>
      </c>
      <c r="J7">
        <v>-7.4599999999999996E-3</v>
      </c>
      <c r="K7">
        <v>-3.338E-2</v>
      </c>
    </row>
    <row r="8" spans="1:11" x14ac:dyDescent="0.2">
      <c r="A8" t="s">
        <v>209</v>
      </c>
      <c r="B8" t="s">
        <v>145</v>
      </c>
      <c r="C8" t="s">
        <v>15</v>
      </c>
      <c r="D8">
        <v>-1.9214786429999999</v>
      </c>
      <c r="E8">
        <v>-0.63974220100000001</v>
      </c>
      <c r="F8">
        <v>-3.3940000000000001</v>
      </c>
      <c r="G8">
        <v>-0.49231000000000003</v>
      </c>
      <c r="H8">
        <v>0.13102</v>
      </c>
      <c r="I8">
        <v>-1.712E-3</v>
      </c>
      <c r="J8">
        <v>-0.25033</v>
      </c>
      <c r="K8">
        <v>-0.25179000000000001</v>
      </c>
    </row>
    <row r="9" spans="1:11" x14ac:dyDescent="0.2">
      <c r="A9" t="s">
        <v>209</v>
      </c>
      <c r="B9" t="s">
        <v>145</v>
      </c>
      <c r="C9" t="s">
        <v>15</v>
      </c>
      <c r="D9">
        <v>-0.70191716699999995</v>
      </c>
      <c r="E9">
        <v>-0.23369816500000001</v>
      </c>
      <c r="F9">
        <v>-1.23983</v>
      </c>
      <c r="G9">
        <v>-0.10249</v>
      </c>
      <c r="H9">
        <v>8.4070000000000006E-2</v>
      </c>
      <c r="I9">
        <v>1.2439E-2</v>
      </c>
      <c r="J9">
        <v>-0.54352</v>
      </c>
      <c r="K9">
        <v>3.3599999999999998E-2</v>
      </c>
    </row>
    <row r="10" spans="1:11" x14ac:dyDescent="0.2">
      <c r="A10" t="s">
        <v>210</v>
      </c>
      <c r="B10" t="s">
        <v>145</v>
      </c>
      <c r="C10" t="s">
        <v>3</v>
      </c>
      <c r="D10">
        <v>0.69082082600000005</v>
      </c>
      <c r="E10">
        <v>0.23000371999999999</v>
      </c>
      <c r="F10">
        <v>1.2202299999999999</v>
      </c>
      <c r="G10">
        <v>-0.75510999999999995</v>
      </c>
      <c r="H10">
        <v>0.40035999999999999</v>
      </c>
      <c r="I10">
        <v>4.1679000000000001E-2</v>
      </c>
      <c r="J10">
        <v>1.18113</v>
      </c>
      <c r="K10">
        <v>0.34319</v>
      </c>
    </row>
    <row r="11" spans="1:11" x14ac:dyDescent="0.2">
      <c r="A11" t="s">
        <v>210</v>
      </c>
      <c r="B11" t="s">
        <v>145</v>
      </c>
      <c r="C11" t="s">
        <v>3</v>
      </c>
      <c r="D11">
        <v>7.9706829000000007E-2</v>
      </c>
      <c r="E11">
        <v>2.6537802999999999E-2</v>
      </c>
      <c r="F11">
        <v>0.14079</v>
      </c>
      <c r="G11">
        <v>-0.51839999999999997</v>
      </c>
      <c r="H11">
        <v>0.3019</v>
      </c>
      <c r="I11">
        <v>2.7845000000000002E-2</v>
      </c>
      <c r="J11">
        <v>0.64471000000000001</v>
      </c>
      <c r="K11">
        <v>0.18554999999999999</v>
      </c>
    </row>
    <row r="12" spans="1:11" x14ac:dyDescent="0.2">
      <c r="A12" t="s">
        <v>210</v>
      </c>
      <c r="B12" t="s">
        <v>145</v>
      </c>
      <c r="C12" t="s">
        <v>3</v>
      </c>
      <c r="D12">
        <v>1.0860430539999999</v>
      </c>
      <c r="E12">
        <v>0.36159005799999999</v>
      </c>
      <c r="F12">
        <v>1.9183300000000001</v>
      </c>
      <c r="G12">
        <v>-0.27187</v>
      </c>
      <c r="H12">
        <v>0.45556999999999997</v>
      </c>
      <c r="I12">
        <v>4.2679000000000002E-2</v>
      </c>
      <c r="J12">
        <v>1.1922299999999999</v>
      </c>
      <c r="K12">
        <v>0.38363000000000003</v>
      </c>
    </row>
    <row r="13" spans="1:11" x14ac:dyDescent="0.2">
      <c r="A13" t="s">
        <v>210</v>
      </c>
      <c r="B13" t="s">
        <v>145</v>
      </c>
      <c r="C13" t="s">
        <v>3</v>
      </c>
      <c r="D13">
        <v>0.46877511700000002</v>
      </c>
      <c r="E13">
        <v>0.15607523200000001</v>
      </c>
      <c r="F13">
        <v>0.82801999999999998</v>
      </c>
      <c r="G13">
        <v>-0.51502999999999999</v>
      </c>
      <c r="H13">
        <v>0.45816000000000001</v>
      </c>
      <c r="I13">
        <v>3.6816000000000002E-2</v>
      </c>
      <c r="J13">
        <v>1.55396</v>
      </c>
      <c r="K13">
        <v>0.31104999999999999</v>
      </c>
    </row>
    <row r="14" spans="1:11" x14ac:dyDescent="0.2">
      <c r="A14" t="s">
        <v>210</v>
      </c>
      <c r="B14" t="s">
        <v>145</v>
      </c>
      <c r="C14" t="s">
        <v>15</v>
      </c>
      <c r="D14">
        <v>-1.345788016</v>
      </c>
      <c r="E14">
        <v>-0.44807023499999998</v>
      </c>
      <c r="F14">
        <v>-2.3771300000000002</v>
      </c>
      <c r="G14">
        <v>0.33572999999999997</v>
      </c>
      <c r="H14">
        <v>0.21745</v>
      </c>
      <c r="I14">
        <v>1.9453000000000002E-2</v>
      </c>
      <c r="J14">
        <v>0.11754000000000001</v>
      </c>
      <c r="K14">
        <v>6.182E-2</v>
      </c>
    </row>
    <row r="15" spans="1:11" x14ac:dyDescent="0.2">
      <c r="A15" t="s">
        <v>210</v>
      </c>
      <c r="B15" t="s">
        <v>145</v>
      </c>
      <c r="C15" t="s">
        <v>15</v>
      </c>
      <c r="D15">
        <v>-0.48679534800000002</v>
      </c>
      <c r="E15">
        <v>-0.162074936</v>
      </c>
      <c r="F15">
        <v>-0.85985</v>
      </c>
      <c r="G15">
        <v>-0.43575000000000003</v>
      </c>
      <c r="H15">
        <v>0.25019999999999998</v>
      </c>
      <c r="I15">
        <v>1.4344000000000001E-2</v>
      </c>
      <c r="J15">
        <v>0.37985000000000002</v>
      </c>
      <c r="K15">
        <v>2.7890000000000002E-2</v>
      </c>
    </row>
    <row r="16" spans="1:11" x14ac:dyDescent="0.2">
      <c r="A16" t="s">
        <v>210</v>
      </c>
      <c r="B16" t="s">
        <v>145</v>
      </c>
      <c r="C16" t="s">
        <v>15</v>
      </c>
      <c r="D16">
        <v>-1.1279543869999999</v>
      </c>
      <c r="E16">
        <v>-0.37554412799999998</v>
      </c>
      <c r="F16">
        <v>-1.9923599999999999</v>
      </c>
      <c r="G16">
        <v>-0.79857</v>
      </c>
      <c r="H16">
        <v>0.24604000000000001</v>
      </c>
      <c r="I16">
        <v>3.421E-3</v>
      </c>
      <c r="J16">
        <v>0.34159</v>
      </c>
      <c r="K16">
        <v>-0.13668</v>
      </c>
    </row>
    <row r="17" spans="1:11" x14ac:dyDescent="0.2">
      <c r="A17" t="s">
        <v>210</v>
      </c>
      <c r="B17" t="s">
        <v>145</v>
      </c>
      <c r="C17" t="s">
        <v>15</v>
      </c>
      <c r="D17">
        <v>-0.23615957600000001</v>
      </c>
      <c r="E17">
        <v>-7.8627595999999994E-2</v>
      </c>
      <c r="F17">
        <v>-0.41714000000000001</v>
      </c>
      <c r="G17">
        <v>-0.80232000000000003</v>
      </c>
      <c r="H17">
        <v>0.15776000000000001</v>
      </c>
      <c r="I17">
        <v>1.0257E-2</v>
      </c>
      <c r="J17">
        <v>-0.13739000000000001</v>
      </c>
      <c r="K17">
        <v>-1.4290000000000001E-2</v>
      </c>
    </row>
    <row r="18" spans="1:11" x14ac:dyDescent="0.2">
      <c r="A18" t="s">
        <v>210</v>
      </c>
      <c r="B18" t="s">
        <v>145</v>
      </c>
      <c r="C18" t="s">
        <v>15</v>
      </c>
      <c r="D18">
        <v>-0.81238803599999998</v>
      </c>
      <c r="E18">
        <v>-0.27047862900000003</v>
      </c>
      <c r="F18">
        <v>-1.43496</v>
      </c>
      <c r="G18">
        <v>-0.67571999999999999</v>
      </c>
      <c r="H18">
        <v>0.18262</v>
      </c>
      <c r="I18">
        <v>7.5079999999999999E-3</v>
      </c>
      <c r="J18">
        <v>0.34721999999999997</v>
      </c>
      <c r="K18">
        <v>-1.7919999999999998E-2</v>
      </c>
    </row>
    <row r="19" spans="1:11" x14ac:dyDescent="0.2">
      <c r="A19" t="s">
        <v>210</v>
      </c>
      <c r="B19" t="s">
        <v>145</v>
      </c>
      <c r="C19" t="s">
        <v>15</v>
      </c>
      <c r="D19">
        <v>-0.49159621399999998</v>
      </c>
      <c r="E19">
        <v>-0.163673349</v>
      </c>
      <c r="F19">
        <v>-0.86833000000000005</v>
      </c>
      <c r="G19">
        <v>-0.42124</v>
      </c>
      <c r="H19">
        <v>0.17530999999999999</v>
      </c>
      <c r="I19">
        <v>2.5638999999999999E-2</v>
      </c>
      <c r="J19">
        <v>0.50407999999999997</v>
      </c>
      <c r="K19">
        <v>0.22428000000000001</v>
      </c>
    </row>
    <row r="20" spans="1:11" x14ac:dyDescent="0.2">
      <c r="A20" t="s">
        <v>209</v>
      </c>
      <c r="B20" t="s">
        <v>82</v>
      </c>
      <c r="C20" t="s">
        <v>3</v>
      </c>
      <c r="D20">
        <v>0.98354449099999997</v>
      </c>
      <c r="E20">
        <v>2.9517297070000001</v>
      </c>
      <c r="F20">
        <v>4.9177799999999996</v>
      </c>
      <c r="G20">
        <v>1.3045599999999999</v>
      </c>
      <c r="H20">
        <v>-0.28555999999999998</v>
      </c>
      <c r="I20">
        <v>-1.2808E-2</v>
      </c>
      <c r="J20">
        <v>0.49474000000000001</v>
      </c>
      <c r="K20">
        <v>0.10784000000000001</v>
      </c>
    </row>
    <row r="21" spans="1:11" x14ac:dyDescent="0.2">
      <c r="A21" t="s">
        <v>209</v>
      </c>
      <c r="B21" t="s">
        <v>82</v>
      </c>
      <c r="C21" t="s">
        <v>3</v>
      </c>
      <c r="D21">
        <v>0.820952393</v>
      </c>
      <c r="E21">
        <v>2.4637721940000001</v>
      </c>
      <c r="F21">
        <v>4.1048099999999996</v>
      </c>
      <c r="G21">
        <v>0.95394999999999996</v>
      </c>
      <c r="H21">
        <v>-0.25933</v>
      </c>
      <c r="I21">
        <v>-2.2800000000000001E-2</v>
      </c>
      <c r="J21">
        <v>0.29903000000000002</v>
      </c>
      <c r="K21">
        <v>-0.11889</v>
      </c>
    </row>
    <row r="22" spans="1:11" x14ac:dyDescent="0.2">
      <c r="A22" t="s">
        <v>209</v>
      </c>
      <c r="B22" t="s">
        <v>82</v>
      </c>
      <c r="C22" t="s">
        <v>3</v>
      </c>
      <c r="D22">
        <v>0.50562808299999995</v>
      </c>
      <c r="E22">
        <v>1.51744781</v>
      </c>
      <c r="F22">
        <v>2.5281699999999998</v>
      </c>
      <c r="G22">
        <v>0.66842999999999997</v>
      </c>
      <c r="H22">
        <v>-0.27337</v>
      </c>
      <c r="I22">
        <v>-2.1307E-2</v>
      </c>
      <c r="J22">
        <v>-0.48246</v>
      </c>
      <c r="K22">
        <v>-0.11978</v>
      </c>
    </row>
    <row r="23" spans="1:11" x14ac:dyDescent="0.2">
      <c r="A23" t="s">
        <v>209</v>
      </c>
      <c r="B23" t="s">
        <v>82</v>
      </c>
      <c r="C23" t="s">
        <v>3</v>
      </c>
      <c r="D23">
        <v>0.88054969599999999</v>
      </c>
      <c r="E23">
        <v>2.6426305270000001</v>
      </c>
      <c r="F23">
        <v>4.4028</v>
      </c>
      <c r="G23">
        <v>1.4573400000000001</v>
      </c>
      <c r="H23">
        <v>-0.19972000000000001</v>
      </c>
      <c r="I23">
        <v>-1.5332E-2</v>
      </c>
      <c r="J23">
        <v>0.57186999999999999</v>
      </c>
      <c r="K23">
        <v>6.5799999999999999E-3</v>
      </c>
    </row>
    <row r="24" spans="1:11" x14ac:dyDescent="0.2">
      <c r="A24" t="s">
        <v>209</v>
      </c>
      <c r="B24" t="s">
        <v>82</v>
      </c>
      <c r="C24" t="s">
        <v>3</v>
      </c>
      <c r="D24">
        <v>0.80121062399999998</v>
      </c>
      <c r="E24">
        <v>2.4045248830000001</v>
      </c>
      <c r="F24">
        <v>4.0061</v>
      </c>
      <c r="G24">
        <v>0.69584999999999997</v>
      </c>
      <c r="H24">
        <v>-0.26097999999999999</v>
      </c>
      <c r="I24">
        <v>-1.6412E-2</v>
      </c>
      <c r="J24">
        <v>0.27187</v>
      </c>
      <c r="K24">
        <v>-1.252E-2</v>
      </c>
    </row>
    <row r="25" spans="1:11" x14ac:dyDescent="0.2">
      <c r="A25" t="s">
        <v>209</v>
      </c>
      <c r="B25" t="s">
        <v>82</v>
      </c>
      <c r="C25" t="s">
        <v>3</v>
      </c>
      <c r="D25">
        <v>0.96877666399999995</v>
      </c>
      <c r="E25">
        <v>2.9074097659999998</v>
      </c>
      <c r="F25">
        <v>4.8439399999999999</v>
      </c>
      <c r="G25">
        <v>0.92342999999999997</v>
      </c>
      <c r="H25">
        <v>-0.14493</v>
      </c>
      <c r="I25">
        <v>-1.0649E-2</v>
      </c>
      <c r="J25">
        <v>0.67498999999999998</v>
      </c>
      <c r="K25">
        <v>0.12543000000000001</v>
      </c>
    </row>
    <row r="26" spans="1:11" x14ac:dyDescent="0.2">
      <c r="A26" t="s">
        <v>209</v>
      </c>
      <c r="B26" t="s">
        <v>82</v>
      </c>
      <c r="C26" t="s">
        <v>15</v>
      </c>
      <c r="D26">
        <v>-0.37301763500000001</v>
      </c>
      <c r="E26">
        <v>-1.119468661</v>
      </c>
      <c r="F26">
        <v>-1.86511</v>
      </c>
      <c r="G26">
        <v>0.2863</v>
      </c>
      <c r="H26">
        <v>-0.187</v>
      </c>
      <c r="I26">
        <v>-1.9095000000000001E-2</v>
      </c>
      <c r="J26">
        <v>-1.2885899999999999</v>
      </c>
      <c r="K26">
        <v>-0.15268999999999999</v>
      </c>
    </row>
    <row r="27" spans="1:11" x14ac:dyDescent="0.2">
      <c r="A27" t="s">
        <v>209</v>
      </c>
      <c r="B27" t="s">
        <v>82</v>
      </c>
      <c r="C27" t="s">
        <v>15</v>
      </c>
      <c r="D27">
        <v>-0.389527442</v>
      </c>
      <c r="E27">
        <v>-1.1690164830000001</v>
      </c>
      <c r="F27">
        <v>-1.9476599999999999</v>
      </c>
      <c r="G27">
        <v>0.14191000000000001</v>
      </c>
      <c r="H27">
        <v>-0.29752000000000001</v>
      </c>
      <c r="I27">
        <v>-2.2398999999999999E-2</v>
      </c>
      <c r="J27">
        <v>-1.21391</v>
      </c>
      <c r="K27">
        <v>-0.1419</v>
      </c>
    </row>
    <row r="28" spans="1:11" x14ac:dyDescent="0.2">
      <c r="A28" t="s">
        <v>209</v>
      </c>
      <c r="B28" t="s">
        <v>82</v>
      </c>
      <c r="C28" t="s">
        <v>15</v>
      </c>
      <c r="D28">
        <v>-0.44966473800000001</v>
      </c>
      <c r="E28">
        <v>-1.3494953999999999</v>
      </c>
      <c r="F28">
        <v>-2.2483499999999998</v>
      </c>
      <c r="G28">
        <v>-0.19868</v>
      </c>
      <c r="H28">
        <v>-0.42188999999999999</v>
      </c>
      <c r="I28">
        <v>-2.5026E-2</v>
      </c>
      <c r="J28">
        <v>-1.50895</v>
      </c>
      <c r="K28">
        <v>-0.22011</v>
      </c>
    </row>
    <row r="29" spans="1:11" x14ac:dyDescent="0.2">
      <c r="A29" t="s">
        <v>209</v>
      </c>
      <c r="B29" t="s">
        <v>82</v>
      </c>
      <c r="C29" t="s">
        <v>15</v>
      </c>
      <c r="D29">
        <v>9.3052911000000002E-2</v>
      </c>
      <c r="E29">
        <v>0.279262448</v>
      </c>
      <c r="F29">
        <v>0.46527000000000002</v>
      </c>
      <c r="G29">
        <v>0.28621000000000002</v>
      </c>
      <c r="H29">
        <v>-0.31286999999999998</v>
      </c>
      <c r="I29">
        <v>-2.0216999999999999E-2</v>
      </c>
      <c r="J29">
        <v>-0.63246000000000002</v>
      </c>
      <c r="K29">
        <v>-0.182</v>
      </c>
    </row>
    <row r="30" spans="1:11" x14ac:dyDescent="0.2">
      <c r="A30" t="s">
        <v>209</v>
      </c>
      <c r="B30" t="s">
        <v>82</v>
      </c>
      <c r="C30" t="s">
        <v>15</v>
      </c>
      <c r="D30">
        <v>-0.31499031399999999</v>
      </c>
      <c r="E30">
        <v>-0.94532202300000001</v>
      </c>
      <c r="F30">
        <v>-1.57497</v>
      </c>
      <c r="G30">
        <v>0.22891</v>
      </c>
      <c r="H30">
        <v>-0.18124999999999999</v>
      </c>
      <c r="I30">
        <v>-2.3498000000000002E-2</v>
      </c>
      <c r="J30">
        <v>-1.1467099999999999</v>
      </c>
      <c r="K30">
        <v>-0.30102000000000001</v>
      </c>
    </row>
    <row r="31" spans="1:11" x14ac:dyDescent="0.2">
      <c r="A31" t="s">
        <v>209</v>
      </c>
      <c r="B31" t="s">
        <v>82</v>
      </c>
      <c r="C31" t="s">
        <v>15</v>
      </c>
      <c r="D31">
        <v>-0.739331348</v>
      </c>
      <c r="E31">
        <v>-2.2188180860000002</v>
      </c>
      <c r="F31">
        <v>-3.6966999999999999</v>
      </c>
      <c r="G31">
        <v>0.31383</v>
      </c>
      <c r="H31">
        <v>-0.41596</v>
      </c>
      <c r="I31">
        <v>-3.0282E-2</v>
      </c>
      <c r="J31">
        <v>-2.02813</v>
      </c>
      <c r="K31">
        <v>-0.21945000000000001</v>
      </c>
    </row>
    <row r="32" spans="1:11" x14ac:dyDescent="0.2">
      <c r="A32" t="s">
        <v>210</v>
      </c>
      <c r="B32" t="s">
        <v>82</v>
      </c>
      <c r="C32" t="s">
        <v>3</v>
      </c>
      <c r="D32">
        <v>1.159340434</v>
      </c>
      <c r="E32">
        <v>3.479313474</v>
      </c>
      <c r="F32">
        <v>5.7967700000000004</v>
      </c>
      <c r="G32">
        <v>1.0161100000000001</v>
      </c>
      <c r="H32">
        <v>-0.12265</v>
      </c>
      <c r="I32">
        <v>-1.1867000000000001E-2</v>
      </c>
      <c r="J32">
        <v>1.11754</v>
      </c>
      <c r="K32">
        <v>-3.1050000000000001E-2</v>
      </c>
    </row>
    <row r="33" spans="1:11" x14ac:dyDescent="0.2">
      <c r="A33" t="s">
        <v>210</v>
      </c>
      <c r="B33" t="s">
        <v>82</v>
      </c>
      <c r="C33" t="s">
        <v>3</v>
      </c>
      <c r="D33">
        <v>0.97685656899999995</v>
      </c>
      <c r="E33">
        <v>2.9316584880000001</v>
      </c>
      <c r="F33">
        <v>4.8843399999999999</v>
      </c>
      <c r="G33">
        <v>0.91125999999999996</v>
      </c>
      <c r="H33">
        <v>-0.18214</v>
      </c>
      <c r="I33">
        <v>-1.1789000000000001E-2</v>
      </c>
      <c r="J33">
        <v>0.78608999999999996</v>
      </c>
      <c r="K33">
        <v>9.0319999999999998E-2</v>
      </c>
    </row>
    <row r="34" spans="1:11" x14ac:dyDescent="0.2">
      <c r="A34" t="s">
        <v>210</v>
      </c>
      <c r="B34" t="s">
        <v>82</v>
      </c>
      <c r="C34" t="s">
        <v>3</v>
      </c>
      <c r="D34">
        <v>0.52866981400000002</v>
      </c>
      <c r="E34">
        <v>1.5865986830000001</v>
      </c>
      <c r="F34">
        <v>2.6433800000000001</v>
      </c>
      <c r="G34">
        <v>0.94179000000000002</v>
      </c>
      <c r="H34">
        <v>-0.10319</v>
      </c>
      <c r="I34">
        <v>-1.5844E-2</v>
      </c>
      <c r="J34">
        <v>0.34531000000000001</v>
      </c>
      <c r="K34">
        <v>-9.5670000000000005E-2</v>
      </c>
    </row>
    <row r="35" spans="1:11" x14ac:dyDescent="0.2">
      <c r="A35" t="s">
        <v>210</v>
      </c>
      <c r="B35" t="s">
        <v>82</v>
      </c>
      <c r="C35" t="s">
        <v>3</v>
      </c>
      <c r="D35">
        <v>0.529317806</v>
      </c>
      <c r="E35">
        <v>1.588543383</v>
      </c>
      <c r="F35">
        <v>2.64662</v>
      </c>
      <c r="G35">
        <v>0.39900999999999998</v>
      </c>
      <c r="H35">
        <v>-0.10954</v>
      </c>
      <c r="I35">
        <v>-5.424E-3</v>
      </c>
      <c r="J35">
        <v>0.26506000000000002</v>
      </c>
      <c r="K35">
        <v>5.1830000000000001E-2</v>
      </c>
    </row>
    <row r="36" spans="1:11" x14ac:dyDescent="0.2">
      <c r="A36" t="s">
        <v>210</v>
      </c>
      <c r="B36" t="s">
        <v>82</v>
      </c>
      <c r="C36" t="s">
        <v>3</v>
      </c>
      <c r="D36">
        <v>0.67149614199999996</v>
      </c>
      <c r="E36">
        <v>2.0152368599999999</v>
      </c>
      <c r="F36">
        <v>3.3575200000000001</v>
      </c>
      <c r="G36">
        <v>0.43124000000000001</v>
      </c>
      <c r="H36">
        <v>-0.18276000000000001</v>
      </c>
      <c r="I36">
        <v>-1.2344000000000001E-2</v>
      </c>
      <c r="J36">
        <v>4.2860000000000002E-2</v>
      </c>
      <c r="K36">
        <v>-6.1700000000000001E-3</v>
      </c>
    </row>
    <row r="37" spans="1:11" x14ac:dyDescent="0.2">
      <c r="A37" t="s">
        <v>210</v>
      </c>
      <c r="B37" t="s">
        <v>82</v>
      </c>
      <c r="C37" t="s">
        <v>3</v>
      </c>
      <c r="D37">
        <v>1.0757894109999999</v>
      </c>
      <c r="E37">
        <v>3.2285672829999998</v>
      </c>
      <c r="F37">
        <v>5.3790100000000001</v>
      </c>
      <c r="G37">
        <v>1.1937599999999999</v>
      </c>
      <c r="H37">
        <v>-0.1489</v>
      </c>
      <c r="I37">
        <v>-5.306E-3</v>
      </c>
      <c r="J37">
        <v>1.0045999999999999</v>
      </c>
      <c r="K37">
        <v>6.1809999999999997E-2</v>
      </c>
    </row>
    <row r="38" spans="1:11" x14ac:dyDescent="0.2">
      <c r="A38" t="s">
        <v>210</v>
      </c>
      <c r="B38" t="s">
        <v>82</v>
      </c>
      <c r="C38" t="s">
        <v>15</v>
      </c>
      <c r="D38">
        <v>-0.45496867600000002</v>
      </c>
      <c r="E38">
        <v>-1.3654131249999999</v>
      </c>
      <c r="F38">
        <v>-2.2748699999999999</v>
      </c>
      <c r="G38">
        <v>-0.40440999999999999</v>
      </c>
      <c r="H38">
        <v>-0.34016999999999997</v>
      </c>
      <c r="I38">
        <v>-1.2321E-2</v>
      </c>
      <c r="J38">
        <v>-1.9188700000000001</v>
      </c>
      <c r="K38">
        <v>-0.13252</v>
      </c>
    </row>
    <row r="39" spans="1:11" x14ac:dyDescent="0.2">
      <c r="A39" t="s">
        <v>210</v>
      </c>
      <c r="B39" t="s">
        <v>82</v>
      </c>
      <c r="C39" t="s">
        <v>15</v>
      </c>
      <c r="D39">
        <v>-0.29612453500000002</v>
      </c>
      <c r="E39">
        <v>-0.88870365799999995</v>
      </c>
      <c r="F39">
        <v>-1.48064</v>
      </c>
      <c r="G39">
        <v>-0.41220000000000001</v>
      </c>
      <c r="H39">
        <v>-0.22220000000000001</v>
      </c>
      <c r="I39">
        <v>-1.7010000000000001E-2</v>
      </c>
      <c r="J39">
        <v>-0.43462000000000001</v>
      </c>
      <c r="K39">
        <v>-0.19101000000000001</v>
      </c>
    </row>
    <row r="40" spans="1:11" x14ac:dyDescent="0.2">
      <c r="A40" t="s">
        <v>210</v>
      </c>
      <c r="B40" t="s">
        <v>82</v>
      </c>
      <c r="C40" t="s">
        <v>15</v>
      </c>
      <c r="D40">
        <v>-0.63157060899999995</v>
      </c>
      <c r="E40">
        <v>-1.8954157620000001</v>
      </c>
      <c r="F40">
        <v>-3.1578900000000001</v>
      </c>
      <c r="G40">
        <v>0.33881</v>
      </c>
      <c r="H40">
        <v>-0.34495999999999999</v>
      </c>
      <c r="I40">
        <v>-1.9526000000000002E-2</v>
      </c>
      <c r="J40">
        <v>-1.7732000000000001</v>
      </c>
      <c r="K40">
        <v>-0.24451000000000001</v>
      </c>
    </row>
    <row r="41" spans="1:11" x14ac:dyDescent="0.2">
      <c r="A41" t="s">
        <v>210</v>
      </c>
      <c r="B41" t="s">
        <v>82</v>
      </c>
      <c r="C41" t="s">
        <v>15</v>
      </c>
      <c r="D41">
        <v>-9.6876866000000006E-2</v>
      </c>
      <c r="E41">
        <v>-0.29073857600000003</v>
      </c>
      <c r="F41">
        <v>-0.48438999999999999</v>
      </c>
      <c r="G41">
        <v>0.33105000000000001</v>
      </c>
      <c r="H41">
        <v>-0.24526000000000001</v>
      </c>
      <c r="I41">
        <v>-2.2006000000000001E-2</v>
      </c>
      <c r="J41">
        <v>-0.43990000000000001</v>
      </c>
      <c r="K41">
        <v>-0.25885999999999998</v>
      </c>
    </row>
    <row r="42" spans="1:11" x14ac:dyDescent="0.2">
      <c r="A42" t="s">
        <v>210</v>
      </c>
      <c r="B42" t="s">
        <v>82</v>
      </c>
      <c r="C42" t="s">
        <v>15</v>
      </c>
      <c r="D42">
        <v>-0.43329493000000002</v>
      </c>
      <c r="E42">
        <v>-1.300367729</v>
      </c>
      <c r="F42">
        <v>-2.1665000000000001</v>
      </c>
      <c r="G42">
        <v>-0.32062000000000002</v>
      </c>
      <c r="H42">
        <v>-0.28431000000000001</v>
      </c>
      <c r="I42">
        <v>-1.7958999999999999E-2</v>
      </c>
      <c r="J42">
        <v>-1.5753600000000001</v>
      </c>
      <c r="K42">
        <v>-0.23696</v>
      </c>
    </row>
    <row r="43" spans="1:11" x14ac:dyDescent="0.2">
      <c r="A43" t="s">
        <v>210</v>
      </c>
      <c r="B43" t="s">
        <v>82</v>
      </c>
      <c r="C43" t="s">
        <v>15</v>
      </c>
      <c r="D43">
        <v>-0.41480714600000002</v>
      </c>
      <c r="E43">
        <v>-1.2448837720000001</v>
      </c>
      <c r="F43">
        <v>-2.0740599999999998</v>
      </c>
      <c r="G43">
        <v>6.1109999999999998E-2</v>
      </c>
      <c r="H43">
        <v>-0.26264999999999999</v>
      </c>
      <c r="I43">
        <v>-1.2704999999999999E-2</v>
      </c>
      <c r="J43">
        <v>-1.2195499999999999</v>
      </c>
      <c r="K43">
        <v>-0.16189000000000001</v>
      </c>
    </row>
    <row r="44" spans="1:11" x14ac:dyDescent="0.2">
      <c r="A44" t="s">
        <v>209</v>
      </c>
      <c r="B44" t="s">
        <v>2</v>
      </c>
      <c r="C44" t="s">
        <v>3</v>
      </c>
      <c r="D44">
        <v>0.46688742700000002</v>
      </c>
      <c r="E44">
        <v>0.46684943099999998</v>
      </c>
      <c r="F44">
        <v>1.20207</v>
      </c>
      <c r="G44">
        <v>0.40745999999999999</v>
      </c>
      <c r="H44">
        <v>6.5089999999999995E-2</v>
      </c>
      <c r="I44">
        <v>1.3339E-2</v>
      </c>
      <c r="J44">
        <v>0.91478000000000004</v>
      </c>
      <c r="K44">
        <v>0.23196</v>
      </c>
    </row>
    <row r="45" spans="1:11" x14ac:dyDescent="0.2">
      <c r="A45" t="s">
        <v>209</v>
      </c>
      <c r="B45" t="s">
        <v>2</v>
      </c>
      <c r="C45" t="s">
        <v>3</v>
      </c>
      <c r="D45">
        <v>1.779009391</v>
      </c>
      <c r="E45">
        <v>1.7788646130000001</v>
      </c>
      <c r="F45">
        <v>4.5803200000000004</v>
      </c>
      <c r="G45">
        <v>0.96689000000000003</v>
      </c>
      <c r="H45">
        <v>0.32856999999999997</v>
      </c>
      <c r="I45">
        <v>2.8872999999999999E-2</v>
      </c>
      <c r="J45">
        <v>3.1261999999999999</v>
      </c>
      <c r="K45">
        <v>0.46955000000000002</v>
      </c>
    </row>
    <row r="46" spans="1:11" x14ac:dyDescent="0.2">
      <c r="A46" t="s">
        <v>209</v>
      </c>
      <c r="B46" t="s">
        <v>2</v>
      </c>
      <c r="C46" t="s">
        <v>3</v>
      </c>
      <c r="D46">
        <v>0.40920183399999999</v>
      </c>
      <c r="E46">
        <v>0.409168533</v>
      </c>
      <c r="F46">
        <v>1.05355</v>
      </c>
      <c r="G46">
        <v>-4.6940000000000003E-2</v>
      </c>
      <c r="H46">
        <v>0.10471</v>
      </c>
      <c r="I46">
        <v>7.8440000000000003E-3</v>
      </c>
      <c r="J46">
        <v>0.93545</v>
      </c>
      <c r="K46">
        <v>0.15867000000000001</v>
      </c>
    </row>
    <row r="47" spans="1:11" x14ac:dyDescent="0.2">
      <c r="A47" t="s">
        <v>209</v>
      </c>
      <c r="B47" t="s">
        <v>2</v>
      </c>
      <c r="C47" t="s">
        <v>3</v>
      </c>
      <c r="D47">
        <v>0.29905855100000001</v>
      </c>
      <c r="E47">
        <v>0.29903421299999999</v>
      </c>
      <c r="F47">
        <v>0.76997000000000004</v>
      </c>
      <c r="G47">
        <v>-0.12531</v>
      </c>
      <c r="H47">
        <v>8.8279999999999997E-2</v>
      </c>
      <c r="I47">
        <v>1.3493E-2</v>
      </c>
      <c r="J47">
        <v>0.45084000000000002</v>
      </c>
      <c r="K47">
        <v>0.16918</v>
      </c>
    </row>
    <row r="48" spans="1:11" x14ac:dyDescent="0.2">
      <c r="A48" t="s">
        <v>209</v>
      </c>
      <c r="B48" t="s">
        <v>2</v>
      </c>
      <c r="C48" t="s">
        <v>3</v>
      </c>
      <c r="D48">
        <v>9.5442235E-2</v>
      </c>
      <c r="E48">
        <v>9.5434467999999995E-2</v>
      </c>
      <c r="F48">
        <v>0.24573</v>
      </c>
      <c r="G48">
        <v>0.15590999999999999</v>
      </c>
      <c r="H48">
        <v>0.17655000000000001</v>
      </c>
      <c r="I48">
        <v>1.7049000000000002E-2</v>
      </c>
      <c r="J48">
        <v>0.98112999999999995</v>
      </c>
      <c r="K48">
        <v>0.19878999999999999</v>
      </c>
    </row>
    <row r="49" spans="1:11" x14ac:dyDescent="0.2">
      <c r="A49" t="s">
        <v>209</v>
      </c>
      <c r="B49" t="s">
        <v>2</v>
      </c>
      <c r="C49" t="s">
        <v>3</v>
      </c>
      <c r="D49">
        <v>-0.33890868400000002</v>
      </c>
      <c r="E49">
        <v>-0.33888110300000002</v>
      </c>
      <c r="F49">
        <v>-0.87256999999999996</v>
      </c>
      <c r="G49">
        <v>-4.9140000000000003E-2</v>
      </c>
      <c r="H49">
        <v>0.24743000000000001</v>
      </c>
      <c r="I49">
        <v>9.6019999999999994E-3</v>
      </c>
      <c r="J49">
        <v>0.90888999999999998</v>
      </c>
      <c r="K49">
        <v>0.11309</v>
      </c>
    </row>
    <row r="50" spans="1:11" x14ac:dyDescent="0.2">
      <c r="A50" t="s">
        <v>209</v>
      </c>
      <c r="B50" t="s">
        <v>2</v>
      </c>
      <c r="C50" t="s">
        <v>15</v>
      </c>
      <c r="D50">
        <v>-0.52115118999999999</v>
      </c>
      <c r="E50">
        <v>-0.52110877799999999</v>
      </c>
      <c r="F50">
        <v>-1.34178</v>
      </c>
      <c r="G50">
        <v>-4.4330000000000001E-2</v>
      </c>
      <c r="H50">
        <v>-0.12037</v>
      </c>
      <c r="I50">
        <v>-2.5527999999999999E-2</v>
      </c>
      <c r="J50">
        <v>-7.4410000000000004E-2</v>
      </c>
      <c r="K50">
        <v>-0.24082999999999999</v>
      </c>
    </row>
    <row r="51" spans="1:11" x14ac:dyDescent="0.2">
      <c r="A51" t="s">
        <v>209</v>
      </c>
      <c r="B51" t="s">
        <v>2</v>
      </c>
      <c r="C51" t="s">
        <v>15</v>
      </c>
      <c r="D51">
        <v>-0.17181000499999999</v>
      </c>
      <c r="E51">
        <v>-0.17179602299999999</v>
      </c>
      <c r="F51">
        <v>-0.44235000000000002</v>
      </c>
      <c r="G51">
        <v>-0.16606000000000001</v>
      </c>
      <c r="H51">
        <v>-0.14384</v>
      </c>
      <c r="I51">
        <v>-1.5719E-2</v>
      </c>
      <c r="J51">
        <v>-0.50341999999999998</v>
      </c>
      <c r="K51">
        <v>-0.13446</v>
      </c>
    </row>
    <row r="52" spans="1:11" x14ac:dyDescent="0.2">
      <c r="A52" t="s">
        <v>209</v>
      </c>
      <c r="B52" t="s">
        <v>2</v>
      </c>
      <c r="C52" t="s">
        <v>15</v>
      </c>
      <c r="D52">
        <v>-0.67243022100000005</v>
      </c>
      <c r="E52">
        <v>-0.67237549699999999</v>
      </c>
      <c r="F52">
        <v>-1.7312700000000001</v>
      </c>
      <c r="G52">
        <v>-0.47206999999999999</v>
      </c>
      <c r="H52">
        <v>-5.1529999999999999E-2</v>
      </c>
      <c r="I52">
        <v>-1.1660999999999999E-2</v>
      </c>
      <c r="J52">
        <v>-1.14107</v>
      </c>
      <c r="K52">
        <v>-0.12992000000000001</v>
      </c>
    </row>
    <row r="53" spans="1:11" x14ac:dyDescent="0.2">
      <c r="A53" t="s">
        <v>209</v>
      </c>
      <c r="B53" t="s">
        <v>2</v>
      </c>
      <c r="C53" t="s">
        <v>15</v>
      </c>
      <c r="D53">
        <v>-0.73215104499999994</v>
      </c>
      <c r="E53">
        <v>-0.732091461</v>
      </c>
      <c r="F53">
        <v>-1.88503</v>
      </c>
      <c r="G53">
        <v>-0.29258000000000001</v>
      </c>
      <c r="H53">
        <v>-6.0720000000000003E-2</v>
      </c>
      <c r="I53">
        <v>2.039E-3</v>
      </c>
      <c r="J53">
        <v>-0.58521999999999996</v>
      </c>
      <c r="K53">
        <v>6.8839999999999998E-2</v>
      </c>
    </row>
    <row r="54" spans="1:11" x14ac:dyDescent="0.2">
      <c r="A54" t="s">
        <v>209</v>
      </c>
      <c r="B54" t="s">
        <v>2</v>
      </c>
      <c r="C54" t="s">
        <v>15</v>
      </c>
      <c r="D54">
        <v>-0.61038674800000003</v>
      </c>
      <c r="E54">
        <v>-0.61033707400000003</v>
      </c>
      <c r="F54">
        <v>-1.5715300000000001</v>
      </c>
      <c r="G54">
        <v>-0.28465000000000001</v>
      </c>
      <c r="H54">
        <v>-0.16259999999999999</v>
      </c>
      <c r="I54">
        <v>-1.0581E-2</v>
      </c>
      <c r="J54">
        <v>-0.54352</v>
      </c>
      <c r="K54">
        <v>-0.1384</v>
      </c>
    </row>
    <row r="55" spans="1:11" x14ac:dyDescent="0.2">
      <c r="A55" t="s">
        <v>210</v>
      </c>
      <c r="B55" t="s">
        <v>2</v>
      </c>
      <c r="C55" t="s">
        <v>3</v>
      </c>
      <c r="D55">
        <v>-2.277206E-2</v>
      </c>
      <c r="E55">
        <v>-2.2770207000000001E-2</v>
      </c>
      <c r="F55">
        <v>-5.8630000000000002E-2</v>
      </c>
      <c r="G55">
        <v>-0.44290000000000002</v>
      </c>
      <c r="H55">
        <v>0.25152000000000002</v>
      </c>
      <c r="I55">
        <v>1.8433000000000001E-2</v>
      </c>
      <c r="J55">
        <v>0.74034999999999995</v>
      </c>
      <c r="K55">
        <v>0.15440000000000001</v>
      </c>
    </row>
    <row r="56" spans="1:11" x14ac:dyDescent="0.2">
      <c r="A56" t="s">
        <v>210</v>
      </c>
      <c r="B56" t="s">
        <v>2</v>
      </c>
      <c r="C56" t="s">
        <v>3</v>
      </c>
      <c r="D56">
        <v>-0.13014214700000001</v>
      </c>
      <c r="E56">
        <v>-0.13013155500000001</v>
      </c>
      <c r="F56">
        <v>-0.33506999999999998</v>
      </c>
      <c r="G56">
        <v>-0.17165</v>
      </c>
      <c r="H56">
        <v>0.18010000000000001</v>
      </c>
      <c r="I56">
        <v>8.1620000000000009E-3</v>
      </c>
      <c r="J56">
        <v>0.50888999999999995</v>
      </c>
      <c r="K56">
        <v>6.0690000000000001E-2</v>
      </c>
    </row>
    <row r="57" spans="1:11" x14ac:dyDescent="0.2">
      <c r="A57" t="s">
        <v>210</v>
      </c>
      <c r="B57" t="s">
        <v>2</v>
      </c>
      <c r="C57" t="s">
        <v>3</v>
      </c>
      <c r="D57">
        <v>-0.21154361799999999</v>
      </c>
      <c r="E57">
        <v>-0.211526402</v>
      </c>
      <c r="F57">
        <v>-0.54464999999999997</v>
      </c>
      <c r="G57">
        <v>-0.31180999999999998</v>
      </c>
      <c r="H57">
        <v>0.17105999999999999</v>
      </c>
      <c r="I57">
        <v>1.4756999999999999E-2</v>
      </c>
      <c r="J57">
        <v>0.81881999999999999</v>
      </c>
      <c r="K57">
        <v>0.21814</v>
      </c>
    </row>
    <row r="58" spans="1:11" x14ac:dyDescent="0.2">
      <c r="A58" t="s">
        <v>210</v>
      </c>
      <c r="B58" t="s">
        <v>2</v>
      </c>
      <c r="C58" t="s">
        <v>3</v>
      </c>
      <c r="D58">
        <v>0.45036088499999999</v>
      </c>
      <c r="E58">
        <v>0.45032423399999999</v>
      </c>
      <c r="F58">
        <v>1.1595200000000001</v>
      </c>
      <c r="G58">
        <v>-0.22398999999999999</v>
      </c>
      <c r="H58">
        <v>0.17712</v>
      </c>
      <c r="I58">
        <v>1.0116E-2</v>
      </c>
      <c r="J58">
        <v>1.05396</v>
      </c>
      <c r="K58">
        <v>0.13475000000000001</v>
      </c>
    </row>
    <row r="59" spans="1:11" x14ac:dyDescent="0.2">
      <c r="A59" t="s">
        <v>210</v>
      </c>
      <c r="B59" t="s">
        <v>2</v>
      </c>
      <c r="C59" t="s">
        <v>3</v>
      </c>
      <c r="D59">
        <v>-2.9572993999999998E-2</v>
      </c>
      <c r="E59">
        <v>-2.9570586999999999E-2</v>
      </c>
      <c r="F59">
        <v>-7.6139999999999999E-2</v>
      </c>
      <c r="G59">
        <v>-0.22103999999999999</v>
      </c>
      <c r="H59">
        <v>0.20638999999999999</v>
      </c>
      <c r="I59">
        <v>1.4101000000000001E-2</v>
      </c>
      <c r="J59">
        <v>0.69098000000000004</v>
      </c>
      <c r="K59">
        <v>0.12116</v>
      </c>
    </row>
    <row r="60" spans="1:11" x14ac:dyDescent="0.2">
      <c r="A60" t="s">
        <v>210</v>
      </c>
      <c r="B60" t="s">
        <v>2</v>
      </c>
      <c r="C60" t="s">
        <v>3</v>
      </c>
      <c r="D60">
        <v>-0.53930513999999996</v>
      </c>
      <c r="E60">
        <v>-0.539261251</v>
      </c>
      <c r="F60">
        <v>-1.38852</v>
      </c>
      <c r="G60">
        <v>-0.64046999999999998</v>
      </c>
      <c r="H60">
        <v>0.21129999999999999</v>
      </c>
      <c r="I60">
        <v>1.0296E-2</v>
      </c>
      <c r="J60">
        <v>0.64531000000000005</v>
      </c>
      <c r="K60">
        <v>0.10433000000000001</v>
      </c>
    </row>
    <row r="61" spans="1:11" x14ac:dyDescent="0.2">
      <c r="A61" t="s">
        <v>210</v>
      </c>
      <c r="B61" t="s">
        <v>2</v>
      </c>
      <c r="C61" t="s">
        <v>15</v>
      </c>
      <c r="D61">
        <v>-1.0831351739999999</v>
      </c>
      <c r="E61">
        <v>-1.0830470270000001</v>
      </c>
      <c r="F61">
        <v>-2.7886899999999999</v>
      </c>
      <c r="G61">
        <v>-0.34733000000000003</v>
      </c>
      <c r="H61">
        <v>-8.6819999999999994E-2</v>
      </c>
      <c r="I61">
        <v>-8.7299999999999999E-3</v>
      </c>
      <c r="J61">
        <v>-0.97597</v>
      </c>
      <c r="K61">
        <v>-0.14924000000000001</v>
      </c>
    </row>
    <row r="62" spans="1:11" x14ac:dyDescent="0.2">
      <c r="A62" t="s">
        <v>210</v>
      </c>
      <c r="B62" t="s">
        <v>2</v>
      </c>
      <c r="C62" t="s">
        <v>15</v>
      </c>
      <c r="D62">
        <v>-0.79925540699999997</v>
      </c>
      <c r="E62">
        <v>-0.79919036200000004</v>
      </c>
      <c r="F62">
        <v>-2.0577999999999999</v>
      </c>
      <c r="G62">
        <v>-0.50599000000000005</v>
      </c>
      <c r="H62">
        <v>-3.9030000000000002E-2</v>
      </c>
      <c r="I62">
        <v>3.738E-3</v>
      </c>
      <c r="J62">
        <v>-0.65312999999999999</v>
      </c>
      <c r="K62">
        <v>7.3800000000000003E-3</v>
      </c>
    </row>
    <row r="63" spans="1:11" x14ac:dyDescent="0.2">
      <c r="A63" t="s">
        <v>210</v>
      </c>
      <c r="B63" t="s">
        <v>2</v>
      </c>
      <c r="C63" t="s">
        <v>15</v>
      </c>
      <c r="D63">
        <v>-0.53776706500000004</v>
      </c>
      <c r="E63">
        <v>-0.53772330099999999</v>
      </c>
      <c r="F63">
        <v>-1.38456</v>
      </c>
      <c r="G63">
        <v>-0.39976</v>
      </c>
      <c r="H63">
        <v>-2.358E-2</v>
      </c>
      <c r="I63">
        <v>-1.5928999999999999E-2</v>
      </c>
      <c r="J63">
        <v>-0.49170999999999998</v>
      </c>
      <c r="K63">
        <v>-0.19108</v>
      </c>
    </row>
    <row r="64" spans="1:11" x14ac:dyDescent="0.2">
      <c r="A64" t="s">
        <v>210</v>
      </c>
      <c r="B64" t="s">
        <v>2</v>
      </c>
      <c r="C64" t="s">
        <v>15</v>
      </c>
      <c r="D64">
        <v>-1.4159731209999999</v>
      </c>
      <c r="E64">
        <v>-1.415857887</v>
      </c>
      <c r="F64">
        <v>-3.6456300000000001</v>
      </c>
      <c r="G64">
        <v>-0.51051999999999997</v>
      </c>
      <c r="H64">
        <v>-0.15240999999999999</v>
      </c>
      <c r="I64">
        <v>-1.2167000000000001E-2</v>
      </c>
      <c r="J64">
        <v>-1.77136</v>
      </c>
      <c r="K64">
        <v>-0.24082000000000001</v>
      </c>
    </row>
    <row r="65" spans="1:11" x14ac:dyDescent="0.2">
      <c r="A65" t="s">
        <v>210</v>
      </c>
      <c r="B65" t="s">
        <v>2</v>
      </c>
      <c r="C65" t="s">
        <v>15</v>
      </c>
      <c r="D65">
        <v>-0.83137243900000002</v>
      </c>
      <c r="E65">
        <v>-0.83130478100000005</v>
      </c>
      <c r="F65">
        <v>-2.1404899999999998</v>
      </c>
      <c r="G65">
        <v>-0.11065</v>
      </c>
      <c r="H65">
        <v>-8.0409999999999995E-2</v>
      </c>
      <c r="I65">
        <v>-7.8300000000000002E-3</v>
      </c>
      <c r="J65">
        <v>-1.10097</v>
      </c>
      <c r="K65">
        <v>-0.11655</v>
      </c>
    </row>
    <row r="66" spans="1:11" x14ac:dyDescent="0.2">
      <c r="A66" t="s">
        <v>210</v>
      </c>
      <c r="B66" t="s">
        <v>2</v>
      </c>
      <c r="C66" t="s">
        <v>15</v>
      </c>
      <c r="D66">
        <v>-1.154158521</v>
      </c>
      <c r="E66">
        <v>-1.1540645940000001</v>
      </c>
      <c r="F66">
        <v>-2.9715500000000001</v>
      </c>
      <c r="G66">
        <v>-0.78351000000000004</v>
      </c>
      <c r="H66">
        <v>2.6800000000000001E-2</v>
      </c>
      <c r="I66">
        <v>3.637E-3</v>
      </c>
      <c r="J66">
        <v>-0.84787999999999997</v>
      </c>
      <c r="K66">
        <v>1.0030000000000001E-2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6"/>
  <sheetViews>
    <sheetView workbookViewId="0">
      <selection activeCell="I31" sqref="I31"/>
    </sheetView>
  </sheetViews>
  <sheetFormatPr baseColWidth="10" defaultRowHeight="16" x14ac:dyDescent="0.2"/>
  <sheetData>
    <row r="1" spans="1:5" x14ac:dyDescent="0.2">
      <c r="A1" s="1" t="s">
        <v>211</v>
      </c>
      <c r="B1" s="1" t="s">
        <v>72</v>
      </c>
      <c r="C1" s="1" t="s">
        <v>73</v>
      </c>
      <c r="D1" s="1" t="s">
        <v>202</v>
      </c>
      <c r="E1" s="1" t="s">
        <v>220</v>
      </c>
    </row>
    <row r="2" spans="1:5" x14ac:dyDescent="0.2">
      <c r="A2" t="s">
        <v>218</v>
      </c>
      <c r="B2" t="s">
        <v>2</v>
      </c>
      <c r="C2" t="s">
        <v>3</v>
      </c>
      <c r="D2">
        <v>0.78317000000000003</v>
      </c>
      <c r="E2">
        <v>8</v>
      </c>
    </row>
    <row r="3" spans="1:5" x14ac:dyDescent="0.2">
      <c r="A3" t="s">
        <v>218</v>
      </c>
      <c r="B3" t="s">
        <v>2</v>
      </c>
      <c r="C3" t="s">
        <v>3</v>
      </c>
      <c r="D3">
        <v>4.2972099999999998</v>
      </c>
      <c r="E3">
        <v>10</v>
      </c>
    </row>
    <row r="4" spans="1:5" x14ac:dyDescent="0.2">
      <c r="A4" t="s">
        <v>218</v>
      </c>
      <c r="B4" t="s">
        <v>2</v>
      </c>
      <c r="C4" t="s">
        <v>3</v>
      </c>
      <c r="D4">
        <v>1.1778299999999999</v>
      </c>
      <c r="E4">
        <v>9</v>
      </c>
    </row>
    <row r="5" spans="1:5" x14ac:dyDescent="0.2">
      <c r="A5" t="s">
        <v>218</v>
      </c>
      <c r="B5" t="s">
        <v>2</v>
      </c>
      <c r="C5" t="s">
        <v>3</v>
      </c>
      <c r="D5">
        <v>1.57324</v>
      </c>
      <c r="E5">
        <v>9</v>
      </c>
    </row>
    <row r="6" spans="1:5" x14ac:dyDescent="0.2">
      <c r="A6" t="s">
        <v>218</v>
      </c>
      <c r="B6" t="s">
        <v>2</v>
      </c>
      <c r="C6" t="s">
        <v>3</v>
      </c>
      <c r="D6">
        <v>0.91320000000000001</v>
      </c>
      <c r="E6">
        <v>10</v>
      </c>
    </row>
    <row r="7" spans="1:5" x14ac:dyDescent="0.2">
      <c r="A7" t="s">
        <v>218</v>
      </c>
      <c r="B7" t="s">
        <v>2</v>
      </c>
      <c r="C7" t="s">
        <v>3</v>
      </c>
      <c r="D7">
        <v>1.0170600000000001</v>
      </c>
      <c r="E7">
        <v>10</v>
      </c>
    </row>
    <row r="8" spans="1:5" x14ac:dyDescent="0.2">
      <c r="A8" t="s">
        <v>218</v>
      </c>
      <c r="B8" t="s">
        <v>2</v>
      </c>
      <c r="C8" t="s">
        <v>15</v>
      </c>
      <c r="D8">
        <v>-3.11863</v>
      </c>
      <c r="E8">
        <v>10</v>
      </c>
    </row>
    <row r="9" spans="1:5" x14ac:dyDescent="0.2">
      <c r="A9" t="s">
        <v>218</v>
      </c>
      <c r="B9" t="s">
        <v>2</v>
      </c>
      <c r="C9" t="s">
        <v>15</v>
      </c>
      <c r="D9">
        <v>-1.54023</v>
      </c>
      <c r="E9">
        <v>9</v>
      </c>
    </row>
    <row r="10" spans="1:5" x14ac:dyDescent="0.2">
      <c r="A10" t="s">
        <v>218</v>
      </c>
      <c r="B10" t="s">
        <v>2</v>
      </c>
      <c r="C10" t="s">
        <v>15</v>
      </c>
      <c r="D10">
        <v>-1.0638000000000001</v>
      </c>
      <c r="E10">
        <v>9</v>
      </c>
    </row>
    <row r="11" spans="1:5" x14ac:dyDescent="0.2">
      <c r="A11" t="s">
        <v>218</v>
      </c>
      <c r="B11" t="s">
        <v>2</v>
      </c>
      <c r="C11" t="s">
        <v>15</v>
      </c>
      <c r="D11">
        <v>-2.3039299999999998</v>
      </c>
      <c r="E11">
        <v>8</v>
      </c>
    </row>
    <row r="12" spans="1:5" x14ac:dyDescent="0.2">
      <c r="A12" t="s">
        <v>218</v>
      </c>
      <c r="B12" t="s">
        <v>2</v>
      </c>
      <c r="C12" t="s">
        <v>15</v>
      </c>
      <c r="D12">
        <v>-1.9904299999999999</v>
      </c>
      <c r="E12">
        <v>9</v>
      </c>
    </row>
    <row r="13" spans="1:5" x14ac:dyDescent="0.2">
      <c r="A13" t="s">
        <v>218</v>
      </c>
      <c r="B13" t="s">
        <v>82</v>
      </c>
      <c r="C13" t="s">
        <v>3</v>
      </c>
      <c r="D13">
        <v>2.0990799999999998</v>
      </c>
      <c r="E13">
        <v>9</v>
      </c>
    </row>
    <row r="14" spans="1:5" x14ac:dyDescent="0.2">
      <c r="A14" t="s">
        <v>218</v>
      </c>
      <c r="B14" t="s">
        <v>82</v>
      </c>
      <c r="C14" t="s">
        <v>3</v>
      </c>
      <c r="D14">
        <v>2.1044700000000001</v>
      </c>
      <c r="E14">
        <v>10</v>
      </c>
    </row>
    <row r="15" spans="1:5" x14ac:dyDescent="0.2">
      <c r="A15" t="s">
        <v>218</v>
      </c>
      <c r="B15" t="s">
        <v>82</v>
      </c>
      <c r="C15" t="s">
        <v>3</v>
      </c>
      <c r="D15">
        <v>1.50989</v>
      </c>
      <c r="E15">
        <v>10</v>
      </c>
    </row>
    <row r="16" spans="1:5" x14ac:dyDescent="0.2">
      <c r="A16" t="s">
        <v>218</v>
      </c>
      <c r="B16" t="s">
        <v>82</v>
      </c>
      <c r="C16" t="s">
        <v>3</v>
      </c>
      <c r="D16">
        <v>2.7298100000000001</v>
      </c>
      <c r="E16">
        <v>10</v>
      </c>
    </row>
    <row r="17" spans="1:5" x14ac:dyDescent="0.2">
      <c r="A17" t="s">
        <v>218</v>
      </c>
      <c r="B17" t="s">
        <v>82</v>
      </c>
      <c r="C17" t="s">
        <v>3</v>
      </c>
      <c r="D17">
        <v>2.33311</v>
      </c>
      <c r="E17">
        <v>10</v>
      </c>
    </row>
    <row r="18" spans="1:5" x14ac:dyDescent="0.2">
      <c r="A18" t="s">
        <v>218</v>
      </c>
      <c r="B18" t="s">
        <v>82</v>
      </c>
      <c r="C18" t="s">
        <v>3</v>
      </c>
      <c r="D18">
        <v>3.3346300000000002</v>
      </c>
      <c r="E18">
        <v>9</v>
      </c>
    </row>
    <row r="19" spans="1:5" x14ac:dyDescent="0.2">
      <c r="A19" t="s">
        <v>218</v>
      </c>
      <c r="B19" t="s">
        <v>82</v>
      </c>
      <c r="C19" t="s">
        <v>15</v>
      </c>
      <c r="D19">
        <v>-3.21075</v>
      </c>
      <c r="E19">
        <v>9</v>
      </c>
    </row>
    <row r="20" spans="1:5" x14ac:dyDescent="0.2">
      <c r="A20" t="s">
        <v>218</v>
      </c>
      <c r="B20" t="s">
        <v>82</v>
      </c>
      <c r="C20" t="s">
        <v>15</v>
      </c>
      <c r="D20">
        <v>-3.4569700000000001</v>
      </c>
      <c r="E20">
        <v>9</v>
      </c>
    </row>
    <row r="21" spans="1:5" x14ac:dyDescent="0.2">
      <c r="A21" t="s">
        <v>218</v>
      </c>
      <c r="B21" t="s">
        <v>82</v>
      </c>
      <c r="C21" t="s">
        <v>15</v>
      </c>
      <c r="D21">
        <v>-4.0850099999999996</v>
      </c>
      <c r="E21">
        <v>9</v>
      </c>
    </row>
    <row r="22" spans="1:5" x14ac:dyDescent="0.2">
      <c r="A22" t="s">
        <v>218</v>
      </c>
      <c r="B22" t="s">
        <v>82</v>
      </c>
      <c r="C22" t="s">
        <v>15</v>
      </c>
      <c r="D22">
        <v>-0.55301</v>
      </c>
      <c r="E22">
        <v>8</v>
      </c>
    </row>
    <row r="23" spans="1:5" x14ac:dyDescent="0.2">
      <c r="A23" t="s">
        <v>218</v>
      </c>
      <c r="B23" t="s">
        <v>82</v>
      </c>
      <c r="C23" t="s">
        <v>15</v>
      </c>
      <c r="D23">
        <v>-1.28386</v>
      </c>
      <c r="E23">
        <v>9</v>
      </c>
    </row>
    <row r="24" spans="1:5" x14ac:dyDescent="0.2">
      <c r="A24" t="s">
        <v>218</v>
      </c>
      <c r="B24" t="s">
        <v>82</v>
      </c>
      <c r="C24" t="s">
        <v>15</v>
      </c>
      <c r="D24">
        <v>-5.3696900000000003</v>
      </c>
      <c r="E24">
        <v>9</v>
      </c>
    </row>
    <row r="25" spans="1:5" x14ac:dyDescent="0.2">
      <c r="A25" t="s">
        <v>218</v>
      </c>
      <c r="B25" t="s">
        <v>145</v>
      </c>
      <c r="C25" t="s">
        <v>3</v>
      </c>
      <c r="D25">
        <v>1.1864600000000001</v>
      </c>
      <c r="E25">
        <v>10</v>
      </c>
    </row>
    <row r="26" spans="1:5" x14ac:dyDescent="0.2">
      <c r="A26" t="s">
        <v>218</v>
      </c>
      <c r="B26" t="s">
        <v>145</v>
      </c>
      <c r="C26" t="s">
        <v>3</v>
      </c>
      <c r="D26">
        <v>0.16416</v>
      </c>
      <c r="E26">
        <v>10</v>
      </c>
    </row>
    <row r="27" spans="1:5" x14ac:dyDescent="0.2">
      <c r="A27" t="s">
        <v>218</v>
      </c>
      <c r="B27" t="s">
        <v>145</v>
      </c>
      <c r="C27" t="s">
        <v>15</v>
      </c>
      <c r="D27">
        <v>0.29980000000000001</v>
      </c>
      <c r="E27">
        <v>8</v>
      </c>
    </row>
    <row r="28" spans="1:5" x14ac:dyDescent="0.2">
      <c r="A28" t="s">
        <v>218</v>
      </c>
      <c r="B28" t="s">
        <v>145</v>
      </c>
      <c r="C28" t="s">
        <v>15</v>
      </c>
      <c r="D28">
        <v>-1.4296199999999999</v>
      </c>
      <c r="E28">
        <v>10</v>
      </c>
    </row>
    <row r="29" spans="1:5" x14ac:dyDescent="0.2">
      <c r="A29" t="s">
        <v>218</v>
      </c>
      <c r="B29" t="s">
        <v>145</v>
      </c>
      <c r="C29" t="s">
        <v>15</v>
      </c>
      <c r="D29">
        <v>-3.1598899999999999</v>
      </c>
      <c r="E29">
        <v>10</v>
      </c>
    </row>
    <row r="30" spans="1:5" x14ac:dyDescent="0.2">
      <c r="A30" t="s">
        <v>218</v>
      </c>
      <c r="B30" t="s">
        <v>145</v>
      </c>
      <c r="C30" t="s">
        <v>15</v>
      </c>
      <c r="D30">
        <v>0.21162</v>
      </c>
      <c r="E30">
        <v>8</v>
      </c>
    </row>
    <row r="31" spans="1:5" x14ac:dyDescent="0.2">
      <c r="A31" t="s">
        <v>218</v>
      </c>
      <c r="B31" t="s">
        <v>145</v>
      </c>
      <c r="C31" t="s">
        <v>15</v>
      </c>
      <c r="D31">
        <v>-3.1414599999999999</v>
      </c>
      <c r="E31">
        <v>9</v>
      </c>
    </row>
    <row r="32" spans="1:5" x14ac:dyDescent="0.2">
      <c r="A32" t="s">
        <v>218</v>
      </c>
      <c r="B32" t="s">
        <v>145</v>
      </c>
      <c r="C32" t="s">
        <v>15</v>
      </c>
      <c r="D32">
        <v>-1.3750199999999999</v>
      </c>
      <c r="E32">
        <v>9</v>
      </c>
    </row>
    <row r="33" spans="1:5" x14ac:dyDescent="0.2">
      <c r="A33" t="s">
        <v>219</v>
      </c>
      <c r="B33" t="s">
        <v>2</v>
      </c>
      <c r="C33" t="s">
        <v>3</v>
      </c>
      <c r="D33">
        <v>2.2383799999999998</v>
      </c>
      <c r="E33">
        <v>9</v>
      </c>
    </row>
    <row r="34" spans="1:5" x14ac:dyDescent="0.2">
      <c r="A34" t="s">
        <v>219</v>
      </c>
      <c r="B34" t="s">
        <v>2</v>
      </c>
      <c r="C34" t="s">
        <v>3</v>
      </c>
      <c r="D34">
        <v>1.5545599999999999</v>
      </c>
      <c r="E34">
        <v>10</v>
      </c>
    </row>
    <row r="35" spans="1:5" x14ac:dyDescent="0.2">
      <c r="A35" t="s">
        <v>219</v>
      </c>
      <c r="B35" t="s">
        <v>2</v>
      </c>
      <c r="C35" t="s">
        <v>3</v>
      </c>
      <c r="D35">
        <v>0.80179999999999996</v>
      </c>
      <c r="E35">
        <v>9</v>
      </c>
    </row>
    <row r="36" spans="1:5" x14ac:dyDescent="0.2">
      <c r="A36" t="s">
        <v>219</v>
      </c>
      <c r="B36" t="s">
        <v>2</v>
      </c>
      <c r="C36" t="s">
        <v>3</v>
      </c>
      <c r="D36">
        <v>2.0985800000000001</v>
      </c>
      <c r="E36">
        <v>10</v>
      </c>
    </row>
    <row r="37" spans="1:5" x14ac:dyDescent="0.2">
      <c r="A37" t="s">
        <v>219</v>
      </c>
      <c r="B37" t="s">
        <v>2</v>
      </c>
      <c r="C37" t="s">
        <v>3</v>
      </c>
      <c r="D37">
        <v>2.4924599999999999</v>
      </c>
      <c r="E37">
        <v>10</v>
      </c>
    </row>
    <row r="38" spans="1:5" x14ac:dyDescent="0.2">
      <c r="A38" t="s">
        <v>219</v>
      </c>
      <c r="B38" t="s">
        <v>2</v>
      </c>
      <c r="C38" t="s">
        <v>3</v>
      </c>
      <c r="D38">
        <v>0.63690000000000002</v>
      </c>
      <c r="E38">
        <v>10</v>
      </c>
    </row>
    <row r="39" spans="1:5" x14ac:dyDescent="0.2">
      <c r="A39" t="s">
        <v>219</v>
      </c>
      <c r="B39" t="s">
        <v>2</v>
      </c>
      <c r="C39" t="s">
        <v>15</v>
      </c>
      <c r="D39">
        <v>-2.8002099999999999</v>
      </c>
      <c r="E39">
        <v>8</v>
      </c>
    </row>
    <row r="40" spans="1:5" x14ac:dyDescent="0.2">
      <c r="A40" t="s">
        <v>219</v>
      </c>
      <c r="B40" t="s">
        <v>2</v>
      </c>
      <c r="C40" t="s">
        <v>15</v>
      </c>
      <c r="D40">
        <v>-1.79772</v>
      </c>
      <c r="E40">
        <v>8</v>
      </c>
    </row>
    <row r="41" spans="1:5" x14ac:dyDescent="0.2">
      <c r="A41" t="s">
        <v>219</v>
      </c>
      <c r="B41" t="s">
        <v>2</v>
      </c>
      <c r="C41" t="s">
        <v>15</v>
      </c>
      <c r="D41">
        <v>-0.98868</v>
      </c>
      <c r="E41">
        <v>10</v>
      </c>
    </row>
    <row r="42" spans="1:5" x14ac:dyDescent="0.2">
      <c r="A42" t="s">
        <v>219</v>
      </c>
      <c r="B42" t="s">
        <v>2</v>
      </c>
      <c r="C42" t="s">
        <v>15</v>
      </c>
      <c r="D42">
        <v>-2.8423600000000002</v>
      </c>
      <c r="E42">
        <v>9</v>
      </c>
    </row>
    <row r="43" spans="1:5" x14ac:dyDescent="0.2">
      <c r="A43" t="s">
        <v>219</v>
      </c>
      <c r="B43" t="s">
        <v>2</v>
      </c>
      <c r="C43" t="s">
        <v>15</v>
      </c>
      <c r="D43">
        <v>-2.1520100000000002</v>
      </c>
      <c r="E43">
        <v>9</v>
      </c>
    </row>
    <row r="44" spans="1:5" x14ac:dyDescent="0.2">
      <c r="A44" t="s">
        <v>219</v>
      </c>
      <c r="B44" t="s">
        <v>2</v>
      </c>
      <c r="C44" t="s">
        <v>15</v>
      </c>
      <c r="D44">
        <v>-1.6251</v>
      </c>
      <c r="E44">
        <v>9</v>
      </c>
    </row>
    <row r="45" spans="1:5" x14ac:dyDescent="0.2">
      <c r="A45" t="s">
        <v>219</v>
      </c>
      <c r="B45" t="s">
        <v>82</v>
      </c>
      <c r="C45" t="s">
        <v>3</v>
      </c>
      <c r="D45">
        <v>4.7784899999999997</v>
      </c>
      <c r="E45">
        <v>9</v>
      </c>
    </row>
    <row r="46" spans="1:5" x14ac:dyDescent="0.2">
      <c r="A46" t="s">
        <v>219</v>
      </c>
      <c r="B46" t="s">
        <v>82</v>
      </c>
      <c r="C46" t="s">
        <v>3</v>
      </c>
      <c r="D46">
        <v>3.3750300000000002</v>
      </c>
      <c r="E46">
        <v>9</v>
      </c>
    </row>
    <row r="47" spans="1:5" x14ac:dyDescent="0.2">
      <c r="A47" t="s">
        <v>219</v>
      </c>
      <c r="B47" t="s">
        <v>82</v>
      </c>
      <c r="C47" t="s">
        <v>3</v>
      </c>
      <c r="D47">
        <v>3.09816</v>
      </c>
      <c r="E47">
        <v>10</v>
      </c>
    </row>
    <row r="48" spans="1:5" x14ac:dyDescent="0.2">
      <c r="A48" t="s">
        <v>219</v>
      </c>
      <c r="B48" t="s">
        <v>82</v>
      </c>
      <c r="C48" t="s">
        <v>3</v>
      </c>
      <c r="D48">
        <v>1.7920100000000001</v>
      </c>
      <c r="E48">
        <v>9</v>
      </c>
    </row>
    <row r="49" spans="1:5" x14ac:dyDescent="0.2">
      <c r="A49" t="s">
        <v>219</v>
      </c>
      <c r="B49" t="s">
        <v>82</v>
      </c>
      <c r="C49" t="s">
        <v>3</v>
      </c>
      <c r="D49">
        <v>2.50291</v>
      </c>
      <c r="E49">
        <v>9</v>
      </c>
    </row>
    <row r="50" spans="1:5" x14ac:dyDescent="0.2">
      <c r="A50" t="s">
        <v>219</v>
      </c>
      <c r="B50" t="s">
        <v>82</v>
      </c>
      <c r="C50" t="s">
        <v>3</v>
      </c>
      <c r="D50">
        <v>4.85175</v>
      </c>
      <c r="E50">
        <v>9</v>
      </c>
    </row>
    <row r="51" spans="1:5" x14ac:dyDescent="0.2">
      <c r="A51" t="s">
        <v>219</v>
      </c>
      <c r="B51" t="s">
        <v>82</v>
      </c>
      <c r="C51" t="s">
        <v>15</v>
      </c>
      <c r="D51">
        <v>-3.4568300000000001</v>
      </c>
      <c r="E51">
        <v>7</v>
      </c>
    </row>
    <row r="52" spans="1:5" x14ac:dyDescent="0.2">
      <c r="A52" t="s">
        <v>219</v>
      </c>
      <c r="B52" t="s">
        <v>82</v>
      </c>
      <c r="C52" t="s">
        <v>15</v>
      </c>
      <c r="D52">
        <v>-2.17157</v>
      </c>
      <c r="E52">
        <v>8</v>
      </c>
    </row>
    <row r="53" spans="1:5" x14ac:dyDescent="0.2">
      <c r="A53" t="s">
        <v>219</v>
      </c>
      <c r="B53" t="s">
        <v>82</v>
      </c>
      <c r="C53" t="s">
        <v>15</v>
      </c>
      <c r="D53">
        <v>-3.6851500000000001</v>
      </c>
      <c r="E53">
        <v>7</v>
      </c>
    </row>
    <row r="54" spans="1:5" x14ac:dyDescent="0.2">
      <c r="A54" t="s">
        <v>219</v>
      </c>
      <c r="B54" t="s">
        <v>82</v>
      </c>
      <c r="C54" t="s">
        <v>15</v>
      </c>
      <c r="D54">
        <v>-1.0116499999999999</v>
      </c>
      <c r="E54">
        <v>9</v>
      </c>
    </row>
    <row r="55" spans="1:5" x14ac:dyDescent="0.2">
      <c r="A55" t="s">
        <v>219</v>
      </c>
      <c r="B55" t="s">
        <v>82</v>
      </c>
      <c r="C55" t="s">
        <v>15</v>
      </c>
      <c r="D55">
        <v>-2.3664100000000001</v>
      </c>
      <c r="E55">
        <v>8</v>
      </c>
    </row>
    <row r="56" spans="1:5" x14ac:dyDescent="0.2">
      <c r="A56" t="s">
        <v>219</v>
      </c>
      <c r="B56" t="s">
        <v>82</v>
      </c>
      <c r="C56" t="s">
        <v>15</v>
      </c>
      <c r="D56">
        <v>-2.11029</v>
      </c>
      <c r="E56">
        <v>9</v>
      </c>
    </row>
    <row r="57" spans="1:5" x14ac:dyDescent="0.2">
      <c r="A57" t="s">
        <v>219</v>
      </c>
      <c r="B57" t="s">
        <v>145</v>
      </c>
      <c r="C57" t="s">
        <v>3</v>
      </c>
      <c r="D57">
        <v>1.70543</v>
      </c>
      <c r="E57">
        <v>10</v>
      </c>
    </row>
    <row r="58" spans="1:5" x14ac:dyDescent="0.2">
      <c r="A58" t="s">
        <v>219</v>
      </c>
      <c r="B58" t="s">
        <v>145</v>
      </c>
      <c r="C58" t="s">
        <v>3</v>
      </c>
      <c r="D58">
        <v>0.54842999999999997</v>
      </c>
      <c r="E58">
        <v>10</v>
      </c>
    </row>
    <row r="59" spans="1:5" x14ac:dyDescent="0.2">
      <c r="A59" t="s">
        <v>219</v>
      </c>
      <c r="B59" t="s">
        <v>145</v>
      </c>
      <c r="C59" t="s">
        <v>3</v>
      </c>
      <c r="D59">
        <v>2.4035299999999999</v>
      </c>
      <c r="E59">
        <v>9</v>
      </c>
    </row>
    <row r="60" spans="1:5" x14ac:dyDescent="0.2">
      <c r="A60" t="s">
        <v>219</v>
      </c>
      <c r="B60" t="s">
        <v>145</v>
      </c>
      <c r="C60" t="s">
        <v>3</v>
      </c>
      <c r="D60">
        <v>1.46831</v>
      </c>
      <c r="E60">
        <v>10</v>
      </c>
    </row>
    <row r="61" spans="1:5" x14ac:dyDescent="0.2">
      <c r="A61" t="s">
        <v>219</v>
      </c>
      <c r="B61" t="s">
        <v>145</v>
      </c>
      <c r="C61" t="s">
        <v>15</v>
      </c>
      <c r="D61">
        <v>-1.8143800000000001</v>
      </c>
      <c r="E61">
        <v>10</v>
      </c>
    </row>
    <row r="62" spans="1:5" x14ac:dyDescent="0.2">
      <c r="A62" t="s">
        <v>219</v>
      </c>
      <c r="B62" t="s">
        <v>145</v>
      </c>
      <c r="C62" t="s">
        <v>15</v>
      </c>
      <c r="D62">
        <v>-0.68484999999999996</v>
      </c>
      <c r="E62">
        <v>9</v>
      </c>
    </row>
    <row r="63" spans="1:5" x14ac:dyDescent="0.2">
      <c r="A63" t="s">
        <v>219</v>
      </c>
      <c r="B63" t="s">
        <v>145</v>
      </c>
      <c r="C63" t="s">
        <v>15</v>
      </c>
      <c r="D63">
        <v>-1.6622600000000001</v>
      </c>
      <c r="E63">
        <v>9</v>
      </c>
    </row>
    <row r="64" spans="1:5" x14ac:dyDescent="0.2">
      <c r="A64" t="s">
        <v>219</v>
      </c>
      <c r="B64" t="s">
        <v>145</v>
      </c>
      <c r="C64" t="s">
        <v>15</v>
      </c>
      <c r="D64">
        <v>-0.39723999999999998</v>
      </c>
      <c r="E64">
        <v>8</v>
      </c>
    </row>
    <row r="65" spans="1:5" x14ac:dyDescent="0.2">
      <c r="A65" t="s">
        <v>219</v>
      </c>
      <c r="B65" t="s">
        <v>145</v>
      </c>
      <c r="C65" t="s">
        <v>15</v>
      </c>
      <c r="D65">
        <v>-1.8028</v>
      </c>
      <c r="E65">
        <v>9</v>
      </c>
    </row>
    <row r="66" spans="1:5" x14ac:dyDescent="0.2">
      <c r="A66" t="s">
        <v>219</v>
      </c>
      <c r="B66" t="s">
        <v>145</v>
      </c>
      <c r="C66" t="s">
        <v>15</v>
      </c>
      <c r="D66">
        <v>-1.00352</v>
      </c>
      <c r="E6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Raw data</vt:lpstr>
      <vt:lpstr>All Residuals</vt:lpstr>
      <vt:lpstr>All survival data</vt:lpstr>
      <vt:lpstr>Raw Hybrid data</vt:lpstr>
      <vt:lpstr>Hybrid residuals</vt:lpstr>
      <vt:lpstr>Hybrid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Shik</dc:creator>
  <cp:lastModifiedBy>Julia Williamson</cp:lastModifiedBy>
  <dcterms:created xsi:type="dcterms:W3CDTF">2014-07-10T02:46:54Z</dcterms:created>
  <dcterms:modified xsi:type="dcterms:W3CDTF">2023-03-22T19:18:32Z</dcterms:modified>
</cp:coreProperties>
</file>