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<sst xmlns="http://schemas.openxmlformats.org/spreadsheetml/2006/main" uniqueCount="18">
  <si>
    <t>Table 1</t>
  </si>
  <si>
    <t>L1-Hit</t>
  </si>
  <si>
    <t>L1-Misses</t>
  </si>
  <si>
    <t>L1-miss/Hits</t>
  </si>
  <si>
    <t>L2-Hit</t>
  </si>
  <si>
    <t>L2-Missess</t>
  </si>
  <si>
    <t>L2-miss/Hits</t>
  </si>
  <si>
    <t>kmn</t>
  </si>
  <si>
    <t>knm</t>
  </si>
  <si>
    <t>mkn</t>
  </si>
  <si>
    <t>mnk</t>
  </si>
  <si>
    <t>nkm</t>
  </si>
  <si>
    <t>nmk</t>
  </si>
  <si>
    <t>optimisation delta L1</t>
  </si>
  <si>
    <t>optimisation percetage L1</t>
  </si>
  <si>
    <t>optimisation delta L2</t>
  </si>
  <si>
    <t>“=“</t>
  </si>
  <si>
    <t>Optimised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</si>
</sst>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0000000%"/>
    <numFmt numFmtId="60" formatCode="0.00000000000000%"/>
    <numFmt numFmtId="61" formatCode="0.0000000000000%"/>
    <numFmt numFmtId="62" formatCode="0.0000000000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56c1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9.3516" style="1" customWidth="1"/>
    <col min="3" max="3" width="18.1719" style="1" customWidth="1"/>
    <col min="4" max="4" width="19.5" style="1" customWidth="1"/>
    <col min="5" max="5" width="18.1719" style="1" customWidth="1"/>
    <col min="6" max="8" width="16.3516" style="1" customWidth="1"/>
    <col min="9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s="3"/>
      <c r="F2" s="3"/>
      <c r="G2" s="3"/>
      <c r="H2" s="3"/>
    </row>
    <row r="3" ht="20.25" customHeight="1">
      <c r="A3" s="4"/>
      <c r="B3" t="s" s="5">
        <v>1</v>
      </c>
      <c r="C3" t="s" s="6">
        <v>2</v>
      </c>
      <c r="D3" t="s" s="6">
        <v>3</v>
      </c>
      <c r="E3" t="s" s="6">
        <v>4</v>
      </c>
      <c r="F3" t="s" s="6">
        <v>5</v>
      </c>
      <c r="G3" t="s" s="6">
        <v>6</v>
      </c>
      <c r="H3" s="7"/>
    </row>
    <row r="4" ht="20.05" customHeight="1">
      <c r="A4" t="s" s="8">
        <v>7</v>
      </c>
      <c r="B4" s="9">
        <v>6496508599</v>
      </c>
      <c r="C4" s="10">
        <v>12804006</v>
      </c>
      <c r="D4" s="10">
        <f>C4/B4</f>
        <v>0.001970905726496061</v>
      </c>
      <c r="E4" s="10">
        <v>6402002</v>
      </c>
      <c r="F4" s="10">
        <v>6006008</v>
      </c>
      <c r="G4" s="10">
        <f>F4/E4</f>
        <v>0.9381452864275893</v>
      </c>
      <c r="H4" s="11"/>
    </row>
    <row r="5" ht="20.05" customHeight="1">
      <c r="A5" t="s" s="8">
        <v>8</v>
      </c>
      <c r="B5" s="9">
        <v>8018032975</v>
      </c>
      <c r="C5" s="10">
        <v>4378969371</v>
      </c>
      <c r="D5" s="10">
        <f>C5/B5</f>
        <v>0.5461401050174653</v>
      </c>
      <c r="E5" s="10">
        <v>2660031833</v>
      </c>
      <c r="F5" s="10">
        <v>1717717718</v>
      </c>
      <c r="G5" s="10">
        <f>F5/E5</f>
        <v>0.6457508127121725</v>
      </c>
      <c r="H5" s="11"/>
    </row>
    <row r="6" ht="20.05" customHeight="1">
      <c r="A6" t="s" s="8">
        <v>9</v>
      </c>
      <c r="B6" s="9">
        <v>6656669057</v>
      </c>
      <c r="C6" s="10">
        <v>12804006</v>
      </c>
      <c r="D6" s="10">
        <f>C6/B6</f>
        <v>0.001923485438492034</v>
      </c>
      <c r="E6" s="10">
        <v>6402003</v>
      </c>
      <c r="F6" s="10">
        <v>4004006</v>
      </c>
      <c r="G6" s="10">
        <f>F6/E6</f>
        <v>0.6254301973929097</v>
      </c>
      <c r="H6" s="11"/>
    </row>
    <row r="7" ht="20.05" customHeight="1">
      <c r="A7" t="s" s="8">
        <v>10</v>
      </c>
      <c r="B7" s="9">
        <v>5015024339</v>
      </c>
      <c r="C7" s="10">
        <v>2551211205</v>
      </c>
      <c r="D7" s="10">
        <f>C7/B7</f>
        <v>0.5087136238123848</v>
      </c>
      <c r="E7" s="10">
        <v>2269509714</v>
      </c>
      <c r="F7" s="10">
        <v>289289292</v>
      </c>
      <c r="G7" s="10">
        <f>F7/E7</f>
        <v>0.1274677478644183</v>
      </c>
      <c r="H7" s="11"/>
    </row>
    <row r="8" ht="20.05" customHeight="1">
      <c r="A8" t="s" s="8">
        <v>11</v>
      </c>
      <c r="B8" s="9">
        <v>7977992849</v>
      </c>
      <c r="C8" s="10">
        <v>4388572375</v>
      </c>
      <c r="D8" s="10">
        <f>C8/B8</f>
        <v>0.5500847717042119</v>
      </c>
      <c r="E8" s="10">
        <v>2704845876</v>
      </c>
      <c r="F8" s="10">
        <v>1682682683</v>
      </c>
      <c r="G8" s="10">
        <f>F8/E8</f>
        <v>0.6220992840776559</v>
      </c>
      <c r="H8" s="11"/>
    </row>
    <row r="9" ht="20.05" customHeight="1">
      <c r="A9" t="s" s="8">
        <v>12</v>
      </c>
      <c r="B9" s="9">
        <v>4734743542</v>
      </c>
      <c r="C9" s="10">
        <v>2631237888</v>
      </c>
      <c r="D9" s="10">
        <f>C9/B9</f>
        <v>0.5557297591008573</v>
      </c>
      <c r="E9" s="10">
        <v>2618433809</v>
      </c>
      <c r="F9" s="10">
        <v>22022024</v>
      </c>
      <c r="G9" s="10">
        <f>F9/E9</f>
        <v>0.008410380252617644</v>
      </c>
      <c r="H9" s="11"/>
    </row>
    <row r="10" ht="20.05" customHeight="1">
      <c r="A10" t="s" s="12">
        <v>7</v>
      </c>
      <c r="B10" s="13">
        <v>49659752577</v>
      </c>
      <c r="C10" s="14">
        <v>12804006</v>
      </c>
      <c r="D10" s="14">
        <f>C10/B10</f>
        <v>0.0002578346716517914</v>
      </c>
      <c r="E10" s="14">
        <v>6402003</v>
      </c>
      <c r="F10" s="14">
        <v>7007008</v>
      </c>
      <c r="G10" s="14">
        <f>F10/E10</f>
        <v>1.094502454934807</v>
      </c>
      <c r="H10" s="11"/>
    </row>
    <row r="11" ht="20.05" customHeight="1">
      <c r="A11" t="s" s="12">
        <v>8</v>
      </c>
      <c r="B11" s="13">
        <v>45375460261</v>
      </c>
      <c r="C11" s="14">
        <v>4401376378</v>
      </c>
      <c r="D11" s="14">
        <f>C11/B11</f>
        <v>0.09699904645998628</v>
      </c>
      <c r="E11" s="14">
        <v>2740056857</v>
      </c>
      <c r="F11" s="14">
        <v>1661661662</v>
      </c>
      <c r="G11" s="14">
        <f>F11/E11</f>
        <v>0.6064332781106228</v>
      </c>
      <c r="H11" s="11"/>
    </row>
    <row r="12" ht="20.05" customHeight="1">
      <c r="A12" t="s" s="12">
        <v>9</v>
      </c>
      <c r="B12" s="13">
        <v>49679772598</v>
      </c>
      <c r="C12" s="14">
        <v>12804006</v>
      </c>
      <c r="D12" s="14">
        <f>C12/B12</f>
        <v>0.0002577307690920361</v>
      </c>
      <c r="E12" s="14">
        <v>6402002</v>
      </c>
      <c r="F12" s="14">
        <v>5005006</v>
      </c>
      <c r="G12" s="14">
        <f>F12/E12</f>
        <v>0.7817876345555655</v>
      </c>
      <c r="H12" s="11"/>
    </row>
    <row r="13" ht="20.05" customHeight="1">
      <c r="A13" t="s" s="12">
        <v>10</v>
      </c>
      <c r="B13" s="13">
        <v>47497586348</v>
      </c>
      <c r="C13" s="14">
        <v>2199087689</v>
      </c>
      <c r="D13" s="14">
        <f>C13/B13</f>
        <v>0.04629893554775542</v>
      </c>
      <c r="E13" s="14">
        <v>1917399599</v>
      </c>
      <c r="F13" s="14">
        <v>280280282</v>
      </c>
      <c r="G13" s="14">
        <f>F13/E13</f>
        <v>0.1461772924883145</v>
      </c>
      <c r="H13" s="11"/>
    </row>
    <row r="14" ht="20.05" customHeight="1">
      <c r="A14" t="s" s="12">
        <v>11</v>
      </c>
      <c r="B14" s="13">
        <v>45375460262</v>
      </c>
      <c r="C14" s="14">
        <v>4401376378</v>
      </c>
      <c r="D14" s="14">
        <f>C14/B14</f>
        <v>0.09699904645784858</v>
      </c>
      <c r="E14" s="14">
        <v>2573604804</v>
      </c>
      <c r="F14" s="14">
        <v>1828828830</v>
      </c>
      <c r="G14" s="14">
        <f>F14/E14</f>
        <v>0.710609813580376</v>
      </c>
      <c r="H14" s="11"/>
    </row>
    <row r="15" ht="20.05" customHeight="1">
      <c r="A15" t="s" s="12">
        <v>12</v>
      </c>
      <c r="B15" s="13">
        <v>47490586214</v>
      </c>
      <c r="C15" s="14">
        <v>2189484686</v>
      </c>
      <c r="D15" s="14">
        <f>C15/B15</f>
        <v>0.04610355147299804</v>
      </c>
      <c r="E15" s="14">
        <v>2176680680</v>
      </c>
      <c r="F15" s="14">
        <v>12012013</v>
      </c>
      <c r="G15" s="14">
        <f>F15/E15</f>
        <v>0.005518500306622835</v>
      </c>
      <c r="H15" s="11"/>
    </row>
    <row r="16" ht="20.05" customHeight="1">
      <c r="A16" s="15"/>
      <c r="B16" s="16"/>
      <c r="C16" s="11"/>
      <c r="D16" s="11"/>
      <c r="E16" s="11"/>
      <c r="F16" s="11"/>
      <c r="G16" s="11"/>
      <c r="H16" s="11"/>
    </row>
    <row r="17" ht="20.05" customHeight="1">
      <c r="A17" s="15"/>
      <c r="B17" s="16"/>
      <c r="C17" s="11"/>
      <c r="D17" s="11"/>
      <c r="E17" s="11"/>
      <c r="F17" s="11"/>
      <c r="G17" s="11"/>
      <c r="H17" s="11"/>
    </row>
    <row r="18" ht="32.05" customHeight="1">
      <c r="A18" s="15"/>
      <c r="B18" t="s" s="17">
        <v>13</v>
      </c>
      <c r="C18" t="s" s="18">
        <v>14</v>
      </c>
      <c r="D18" t="s" s="18">
        <v>15</v>
      </c>
      <c r="E18" t="s" s="18">
        <v>15</v>
      </c>
      <c r="F18" s="11"/>
      <c r="G18" s="11"/>
      <c r="H18" s="11"/>
    </row>
    <row r="19" ht="20.05" customHeight="1">
      <c r="A19" t="s" s="12">
        <v>7</v>
      </c>
      <c r="B19" s="13">
        <f>D10-D4</f>
        <v>-0.001713071054844269</v>
      </c>
      <c r="C19" s="19">
        <f>((D10-D4)/D10)</f>
        <v>-6.644067858948739</v>
      </c>
      <c r="D19" s="14">
        <f>G10-G4</f>
        <v>0.1563571685072177</v>
      </c>
      <c r="E19" s="19">
        <f>((G10-G4)/G10)</f>
        <v>0.1428568458684097</v>
      </c>
      <c r="F19" s="11"/>
      <c r="G19" s="11"/>
      <c r="H19" s="11"/>
    </row>
    <row r="20" ht="20.05" customHeight="1">
      <c r="A20" t="s" s="12">
        <v>8</v>
      </c>
      <c r="B20" s="13">
        <f>D11-D5</f>
        <v>-0.4491410585574791</v>
      </c>
      <c r="C20" s="19">
        <f>((D11-D5)/D11)</f>
        <v>-4.630365709241866</v>
      </c>
      <c r="D20" s="14">
        <f>G11-G5</f>
        <v>-0.03931753460154974</v>
      </c>
      <c r="E20" s="20">
        <f>((G11-G5)/G11)</f>
        <v>-0.06483406505006742</v>
      </c>
      <c r="F20" s="11"/>
      <c r="G20" s="11"/>
      <c r="H20" s="11"/>
    </row>
    <row r="21" ht="20.05" customHeight="1">
      <c r="A21" t="s" s="12">
        <v>9</v>
      </c>
      <c r="B21" s="13">
        <f>D12-D6</f>
        <v>-0.001665754669399998</v>
      </c>
      <c r="C21" s="19">
        <f>((D12-D6)/D12)</f>
        <v>-6.463157950710782</v>
      </c>
      <c r="D21" s="14">
        <f>G12-G6</f>
        <v>0.1563574371626558</v>
      </c>
      <c r="E21" s="21">
        <f>((G12-G6)/G12)</f>
        <v>0.1999998852009762</v>
      </c>
      <c r="F21" s="11"/>
      <c r="G21" s="11"/>
      <c r="H21" s="11"/>
    </row>
    <row r="22" ht="20.05" customHeight="1">
      <c r="A22" t="s" s="12">
        <v>10</v>
      </c>
      <c r="B22" s="13">
        <f>D13-D7</f>
        <v>-0.4624146882646294</v>
      </c>
      <c r="C22" s="19">
        <f>((D13-D7)/D13)</f>
        <v>-9.98758789578797</v>
      </c>
      <c r="D22" s="14">
        <f>G13-G7</f>
        <v>0.01870954462389629</v>
      </c>
      <c r="E22" s="21">
        <f>((G13-G7)/G13)</f>
        <v>0.1279921409502912</v>
      </c>
      <c r="F22" s="11"/>
      <c r="G22" s="11"/>
      <c r="H22" s="11"/>
    </row>
    <row r="23" ht="20.05" customHeight="1">
      <c r="A23" t="s" s="12">
        <v>11</v>
      </c>
      <c r="B23" s="13">
        <f>D14-D8</f>
        <v>-0.4530857252463633</v>
      </c>
      <c r="C23" s="19">
        <f>((D14-D8)/D14)</f>
        <v>-4.67103277601037</v>
      </c>
      <c r="D23" s="14">
        <f>G14-G8</f>
        <v>0.08851052950272009</v>
      </c>
      <c r="E23" s="21">
        <f>((G14-G8)/G14)</f>
        <v>0.1245557376371763</v>
      </c>
      <c r="F23" s="11"/>
      <c r="G23" s="11"/>
      <c r="H23" s="11"/>
    </row>
    <row r="24" ht="20.05" customHeight="1">
      <c r="A24" t="s" s="12">
        <v>12</v>
      </c>
      <c r="B24" s="13">
        <f>D15-D9</f>
        <v>-0.5096262076278593</v>
      </c>
      <c r="C24" s="22">
        <f>((D15-D9)/D15)</f>
        <v>-11.05394685106499</v>
      </c>
      <c r="D24" s="14">
        <f>G15-G9</f>
        <v>-0.002891879945994809</v>
      </c>
      <c r="E24" s="21">
        <f>((G15-G9)/G15)</f>
        <v>-0.5240336659081491</v>
      </c>
      <c r="F24" s="11"/>
      <c r="G24" s="11"/>
      <c r="H24" s="11"/>
    </row>
    <row r="25" ht="20.05" customHeight="1">
      <c r="A25" s="15"/>
      <c r="B25" s="16"/>
      <c r="C25" s="11"/>
      <c r="D25" s="11"/>
      <c r="E25" s="11"/>
      <c r="F25" s="11"/>
      <c r="G25" s="11"/>
      <c r="H25" s="11"/>
    </row>
    <row r="26" ht="20.05" customHeight="1">
      <c r="A26" s="15"/>
      <c r="B26" s="16"/>
      <c r="C26" s="11"/>
      <c r="D26" s="11"/>
      <c r="E26" s="11"/>
      <c r="F26" s="11"/>
      <c r="G26" s="11"/>
      <c r="H26" s="11"/>
    </row>
    <row r="27" ht="20.05" customHeight="1">
      <c r="A27" s="15"/>
      <c r="B27" s="16"/>
      <c r="C27" s="11"/>
      <c r="D27" s="11"/>
      <c r="E27" s="23"/>
      <c r="F27" t="s" s="18">
        <v>16</v>
      </c>
      <c r="G27" t="s" s="18">
        <v>17</v>
      </c>
      <c r="H27" s="11"/>
    </row>
    <row r="28" ht="20.05" customHeight="1">
      <c r="A28" s="15"/>
      <c r="B28" s="16"/>
      <c r="C28" s="11"/>
      <c r="D28" s="11"/>
      <c r="E28" s="11"/>
      <c r="F28" s="11"/>
      <c r="G28" s="11"/>
      <c r="H28" s="11"/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