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Models\SATIMGE\WB-infrastructure\"/>
    </mc:Choice>
  </mc:AlternateContent>
  <xr:revisionPtr revIDLastSave="0" documentId="8_{F45532A4-2E0A-4045-820A-887BF24AA18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GX" sheetId="1" r:id="rId1"/>
    <sheet name="QG" sheetId="4" r:id="rId2"/>
    <sheet name="PQX" sheetId="3" r:id="rId3"/>
    <sheet name="QFX" sheetId="5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4" l="1"/>
  <c r="N13" i="4"/>
  <c r="T13" i="1"/>
  <c r="T12" i="1"/>
  <c r="T11" i="1"/>
  <c r="T10" i="1"/>
  <c r="T9" i="1"/>
  <c r="T8" i="1"/>
  <c r="T7" i="1"/>
  <c r="T6" i="1"/>
  <c r="T5" i="1"/>
  <c r="R13" i="1"/>
  <c r="R12" i="1"/>
  <c r="R11" i="1"/>
  <c r="R10" i="1"/>
  <c r="R9" i="1"/>
  <c r="R8" i="1"/>
  <c r="R7" i="1"/>
  <c r="R6" i="1"/>
  <c r="R5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N13" i="1"/>
  <c r="N12" i="1"/>
  <c r="N11" i="1"/>
  <c r="N10" i="1"/>
  <c r="N9" i="1"/>
  <c r="N8" i="1"/>
  <c r="N7" i="1"/>
  <c r="N6" i="1"/>
  <c r="N5" i="1"/>
  <c r="L13" i="1"/>
  <c r="L12" i="1"/>
  <c r="L11" i="1"/>
  <c r="L10" i="1"/>
  <c r="L9" i="1"/>
  <c r="L8" i="1"/>
  <c r="L7" i="1"/>
  <c r="L6" i="1"/>
  <c r="L5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H13" i="1"/>
  <c r="H12" i="1"/>
  <c r="H11" i="1"/>
  <c r="H10" i="1"/>
  <c r="H9" i="1"/>
  <c r="H8" i="1"/>
  <c r="H7" i="1"/>
  <c r="H6" i="1"/>
  <c r="H5" i="1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5" i="5"/>
  <c r="H84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3" i="5"/>
  <c r="H102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5" i="5"/>
  <c r="H94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2" i="5"/>
  <c r="H91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8" i="5"/>
  <c r="H87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3" i="5"/>
  <c r="H72" i="5"/>
  <c r="AL62" i="5" l="1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2" i="5"/>
  <c r="G61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H76" i="5" s="1"/>
  <c r="G44" i="5"/>
  <c r="G43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AD76" i="5" l="1"/>
  <c r="V76" i="5"/>
  <c r="O76" i="5"/>
  <c r="W76" i="5"/>
  <c r="AE76" i="5"/>
  <c r="I76" i="5"/>
  <c r="L76" i="5"/>
  <c r="AE77" i="5"/>
  <c r="X77" i="5"/>
  <c r="O46" i="5"/>
  <c r="O77" i="5"/>
  <c r="P76" i="5"/>
  <c r="X76" i="5"/>
  <c r="AF76" i="5"/>
  <c r="I77" i="5"/>
  <c r="Q46" i="5"/>
  <c r="Q77" i="5"/>
  <c r="Y46" i="5"/>
  <c r="Y77" i="5"/>
  <c r="AG77" i="5"/>
  <c r="N46" i="5"/>
  <c r="N76" i="5"/>
  <c r="AL46" i="5"/>
  <c r="AL76" i="5"/>
  <c r="Q76" i="5"/>
  <c r="Y76" i="5"/>
  <c r="AG76" i="5"/>
  <c r="J77" i="5"/>
  <c r="R77" i="5"/>
  <c r="Z77" i="5"/>
  <c r="AH77" i="5"/>
  <c r="H46" i="5"/>
  <c r="H77" i="5"/>
  <c r="J46" i="5"/>
  <c r="J76" i="5"/>
  <c r="R46" i="5"/>
  <c r="R76" i="5"/>
  <c r="Z46" i="5"/>
  <c r="Z76" i="5"/>
  <c r="AH46" i="5"/>
  <c r="AH76" i="5"/>
  <c r="K77" i="5"/>
  <c r="S77" i="5"/>
  <c r="AA77" i="5"/>
  <c r="AI77" i="5"/>
  <c r="AF46" i="5"/>
  <c r="AF77" i="5"/>
  <c r="K76" i="5"/>
  <c r="S76" i="5"/>
  <c r="AA76" i="5"/>
  <c r="AI76" i="5"/>
  <c r="L77" i="5"/>
  <c r="T77" i="5"/>
  <c r="AB77" i="5"/>
  <c r="AJ77" i="5"/>
  <c r="T76" i="5"/>
  <c r="AB76" i="5"/>
  <c r="AJ76" i="5"/>
  <c r="M77" i="5"/>
  <c r="U77" i="5"/>
  <c r="AC77" i="5"/>
  <c r="AK77" i="5"/>
  <c r="W46" i="5"/>
  <c r="W77" i="5"/>
  <c r="P46" i="5"/>
  <c r="P77" i="5"/>
  <c r="M46" i="5"/>
  <c r="M76" i="5"/>
  <c r="U76" i="5"/>
  <c r="AC76" i="5"/>
  <c r="AK46" i="5"/>
  <c r="AK76" i="5"/>
  <c r="N77" i="5"/>
  <c r="V77" i="5"/>
  <c r="AD77" i="5"/>
  <c r="AL77" i="5"/>
  <c r="AE46" i="5"/>
  <c r="X46" i="5"/>
  <c r="S46" i="5"/>
  <c r="AI46" i="5"/>
  <c r="V46" i="5"/>
  <c r="AD46" i="5"/>
  <c r="AA46" i="5"/>
  <c r="K46" i="5"/>
  <c r="I46" i="5"/>
  <c r="U46" i="5"/>
  <c r="AC46" i="5"/>
  <c r="G64" i="5"/>
  <c r="O64" i="5"/>
  <c r="W64" i="5"/>
  <c r="AE64" i="5"/>
  <c r="H64" i="5"/>
  <c r="P64" i="5"/>
  <c r="X64" i="5"/>
  <c r="AF64" i="5"/>
  <c r="L46" i="5"/>
  <c r="N64" i="5"/>
  <c r="I64" i="5"/>
  <c r="Q64" i="5"/>
  <c r="Y64" i="5"/>
  <c r="AG64" i="5"/>
  <c r="T46" i="5"/>
  <c r="V64" i="5"/>
  <c r="J64" i="5"/>
  <c r="R64" i="5"/>
  <c r="Z64" i="5"/>
  <c r="AH64" i="5"/>
  <c r="AJ46" i="5"/>
  <c r="AD64" i="5"/>
  <c r="AG46" i="5"/>
  <c r="K64" i="5"/>
  <c r="S64" i="5"/>
  <c r="AA64" i="5"/>
  <c r="AI64" i="5"/>
  <c r="AB46" i="5"/>
  <c r="AL64" i="5"/>
  <c r="L64" i="5"/>
  <c r="T64" i="5"/>
  <c r="AB64" i="5"/>
  <c r="AJ64" i="5"/>
  <c r="M64" i="5"/>
  <c r="U64" i="5"/>
  <c r="AC64" i="5"/>
  <c r="AK64" i="5"/>
  <c r="G22" i="5" l="1"/>
  <c r="G21" i="5"/>
  <c r="G18" i="5"/>
  <c r="H16" i="5"/>
  <c r="I16" i="5" s="1"/>
  <c r="H15" i="5"/>
  <c r="I15" i="5" s="1"/>
  <c r="S13" i="4"/>
  <c r="S12" i="4"/>
  <c r="S11" i="4"/>
  <c r="S10" i="4"/>
  <c r="S9" i="4"/>
  <c r="S8" i="4"/>
  <c r="S7" i="4"/>
  <c r="S6" i="4"/>
  <c r="S5" i="4"/>
  <c r="R13" i="4"/>
  <c r="R12" i="4"/>
  <c r="R11" i="4"/>
  <c r="R10" i="4"/>
  <c r="R9" i="4"/>
  <c r="R8" i="4"/>
  <c r="R7" i="4"/>
  <c r="R6" i="4"/>
  <c r="R5" i="4"/>
  <c r="Q13" i="4"/>
  <c r="Q12" i="4"/>
  <c r="Q11" i="4"/>
  <c r="Q10" i="4"/>
  <c r="Q9" i="4"/>
  <c r="Q8" i="4"/>
  <c r="Q7" i="4"/>
  <c r="Q6" i="4"/>
  <c r="Q5" i="4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M13" i="4"/>
  <c r="M12" i="4"/>
  <c r="M11" i="4"/>
  <c r="M10" i="4"/>
  <c r="M9" i="4"/>
  <c r="M8" i="4"/>
  <c r="M7" i="4"/>
  <c r="M6" i="4"/>
  <c r="M5" i="4"/>
  <c r="M4" i="4"/>
  <c r="G24" i="5" l="1"/>
  <c r="J15" i="5"/>
  <c r="I21" i="5"/>
  <c r="J16" i="5"/>
  <c r="I22" i="5"/>
  <c r="I18" i="5"/>
  <c r="H21" i="5"/>
  <c r="H18" i="5"/>
  <c r="H22" i="5"/>
  <c r="I24" i="5" l="1"/>
  <c r="H24" i="5"/>
  <c r="K16" i="5"/>
  <c r="J22" i="5"/>
  <c r="J18" i="5"/>
  <c r="K15" i="5"/>
  <c r="J21" i="5"/>
  <c r="L15" i="5" l="1"/>
  <c r="K21" i="5"/>
  <c r="J24" i="5"/>
  <c r="L16" i="5"/>
  <c r="K22" i="5"/>
  <c r="K18" i="5"/>
  <c r="K24" i="5" l="1"/>
  <c r="M16" i="5"/>
  <c r="L22" i="5"/>
  <c r="L18" i="5"/>
  <c r="M15" i="5"/>
  <c r="L21" i="5"/>
  <c r="N15" i="5" l="1"/>
  <c r="M21" i="5"/>
  <c r="L24" i="5"/>
  <c r="N16" i="5"/>
  <c r="M22" i="5"/>
  <c r="M18" i="5"/>
  <c r="M24" i="5" l="1"/>
  <c r="O16" i="5"/>
  <c r="N22" i="5"/>
  <c r="N18" i="5"/>
  <c r="O15" i="5"/>
  <c r="N21" i="5"/>
  <c r="P15" i="5" l="1"/>
  <c r="O21" i="5"/>
  <c r="N24" i="5"/>
  <c r="P16" i="5"/>
  <c r="O22" i="5"/>
  <c r="O24" i="5" s="1"/>
  <c r="O18" i="5"/>
  <c r="Q16" i="5" l="1"/>
  <c r="P22" i="5"/>
  <c r="P18" i="5"/>
  <c r="Q15" i="5"/>
  <c r="P21" i="5"/>
  <c r="P24" i="5" l="1"/>
  <c r="R15" i="5"/>
  <c r="Q21" i="5"/>
  <c r="R16" i="5"/>
  <c r="Q22" i="5"/>
  <c r="Q24" i="5" s="1"/>
  <c r="Q18" i="5"/>
  <c r="S16" i="5" l="1"/>
  <c r="R22" i="5"/>
  <c r="R18" i="5"/>
  <c r="S15" i="5"/>
  <c r="R21" i="5"/>
  <c r="R24" i="5" l="1"/>
  <c r="T15" i="5"/>
  <c r="S21" i="5"/>
  <c r="T16" i="5"/>
  <c r="S22" i="5"/>
  <c r="S18" i="5"/>
  <c r="S24" i="5" l="1"/>
  <c r="U16" i="5"/>
  <c r="T22" i="5"/>
  <c r="T18" i="5"/>
  <c r="U15" i="5"/>
  <c r="T21" i="5"/>
  <c r="V15" i="5" l="1"/>
  <c r="U21" i="5"/>
  <c r="T24" i="5"/>
  <c r="V16" i="5"/>
  <c r="U18" i="5"/>
  <c r="U22" i="5"/>
  <c r="U24" i="5" l="1"/>
  <c r="W16" i="5"/>
  <c r="V22" i="5"/>
  <c r="V18" i="5"/>
  <c r="W15" i="5"/>
  <c r="V21" i="5"/>
  <c r="X15" i="5" l="1"/>
  <c r="W21" i="5"/>
  <c r="V24" i="5"/>
  <c r="X16" i="5"/>
  <c r="W22" i="5"/>
  <c r="W24" i="5" s="1"/>
  <c r="W18" i="5"/>
  <c r="Y16" i="5" l="1"/>
  <c r="X22" i="5"/>
  <c r="X18" i="5"/>
  <c r="Y15" i="5"/>
  <c r="X21" i="5"/>
  <c r="Z15" i="5" l="1"/>
  <c r="Y21" i="5"/>
  <c r="X24" i="5"/>
  <c r="Z16" i="5"/>
  <c r="Y22" i="5"/>
  <c r="Y18" i="5"/>
  <c r="Y24" i="5" l="1"/>
  <c r="AA16" i="5"/>
  <c r="Z22" i="5"/>
  <c r="Z18" i="5"/>
  <c r="AA15" i="5"/>
  <c r="Z21" i="5"/>
  <c r="Z24" i="5" l="1"/>
  <c r="AB15" i="5"/>
  <c r="AA21" i="5"/>
  <c r="AB16" i="5"/>
  <c r="AA22" i="5"/>
  <c r="AA18" i="5"/>
  <c r="AA24" i="5" l="1"/>
  <c r="AC16" i="5"/>
  <c r="AB22" i="5"/>
  <c r="AB18" i="5"/>
  <c r="AC15" i="5"/>
  <c r="AB21" i="5"/>
  <c r="AD15" i="5" l="1"/>
  <c r="AC21" i="5"/>
  <c r="AB24" i="5"/>
  <c r="AD16" i="5"/>
  <c r="AC22" i="5"/>
  <c r="AC24" i="5" s="1"/>
  <c r="AC18" i="5"/>
  <c r="AE16" i="5" l="1"/>
  <c r="AD22" i="5"/>
  <c r="AD18" i="5"/>
  <c r="AE15" i="5"/>
  <c r="AD21" i="5"/>
  <c r="AF15" i="5" l="1"/>
  <c r="AE21" i="5"/>
  <c r="AD24" i="5"/>
  <c r="AF16" i="5"/>
  <c r="AE22" i="5"/>
  <c r="AE18" i="5"/>
  <c r="AE24" i="5" l="1"/>
  <c r="AG16" i="5"/>
  <c r="AF22" i="5"/>
  <c r="AF18" i="5"/>
  <c r="AG15" i="5"/>
  <c r="AF21" i="5"/>
  <c r="AH15" i="5" l="1"/>
  <c r="AG21" i="5"/>
  <c r="AF24" i="5"/>
  <c r="AH16" i="5"/>
  <c r="AG22" i="5"/>
  <c r="AG24" i="5" s="1"/>
  <c r="AG18" i="5"/>
  <c r="AI16" i="5" l="1"/>
  <c r="AH22" i="5"/>
  <c r="AH18" i="5"/>
  <c r="AI15" i="5"/>
  <c r="AH21" i="5"/>
  <c r="AJ15" i="5" l="1"/>
  <c r="AI21" i="5"/>
  <c r="AH24" i="5"/>
  <c r="AJ16" i="5"/>
  <c r="AI22" i="5"/>
  <c r="AI24" i="5" s="1"/>
  <c r="AI18" i="5"/>
  <c r="AK16" i="5" l="1"/>
  <c r="AJ22" i="5"/>
  <c r="AJ18" i="5"/>
  <c r="AK15" i="5"/>
  <c r="AJ21" i="5"/>
  <c r="AL16" i="5" l="1"/>
  <c r="AK22" i="5"/>
  <c r="AK18" i="5"/>
  <c r="AL15" i="5"/>
  <c r="AL21" i="5" s="1"/>
  <c r="AK21" i="5"/>
  <c r="AJ24" i="5"/>
  <c r="AK24" i="5" l="1"/>
  <c r="AL22" i="5"/>
  <c r="AL24" i="5" s="1"/>
  <c r="AL18" i="5"/>
  <c r="G33" i="4" l="1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Jules S</author>
  </authors>
  <commentList>
    <comment ref="C83" authorId="0" shapeId="0" xr:uid="{321687E2-AAE6-4F1C-B94F-1D0BD8E004DA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the effective Value added index should take into account changes in the share of va in total inputs, besides intermediate inputs (there should be no changes in activity tax)</t>
        </r>
      </text>
    </comment>
    <comment ref="C101" authorId="0" shapeId="0" xr:uid="{6DB17A62-4EE6-4B4D-BAB1-8D55F7FC3C8C}">
      <text>
        <r>
          <rPr>
            <b/>
            <sz val="9"/>
            <color indexed="81"/>
            <rFont val="Tahoma"/>
            <family val="2"/>
          </rPr>
          <t>Jules S:</t>
        </r>
        <r>
          <rPr>
            <sz val="9"/>
            <color indexed="81"/>
            <rFont val="Tahoma"/>
            <family val="2"/>
          </rPr>
          <t xml:space="preserve">
the effective Value added index should take into account changes in the share of va in total inputs, besides intermediate inputs (there should be no changes in activity tax)</t>
        </r>
      </text>
    </comment>
  </commentList>
</comments>
</file>

<file path=xl/sharedStrings.xml><?xml version="1.0" encoding="utf-8"?>
<sst xmlns="http://schemas.openxmlformats.org/spreadsheetml/2006/main" count="5561" uniqueCount="124">
  <si>
    <t>base</t>
  </si>
  <si>
    <t>NoInv</t>
  </si>
  <si>
    <t>AGG_MIN</t>
  </si>
  <si>
    <t>deviation %</t>
  </si>
  <si>
    <t>EGX</t>
  </si>
  <si>
    <t>cawhe</t>
  </si>
  <si>
    <t>camai</t>
  </si>
  <si>
    <t>caoce</t>
  </si>
  <si>
    <t>caveg</t>
  </si>
  <si>
    <t>caofr</t>
  </si>
  <si>
    <t>cagra</t>
  </si>
  <si>
    <t>caoil</t>
  </si>
  <si>
    <t>catub</t>
  </si>
  <si>
    <t>capul</t>
  </si>
  <si>
    <t>casug</t>
  </si>
  <si>
    <t>caoth</t>
  </si>
  <si>
    <t>clani</t>
  </si>
  <si>
    <t>cfore</t>
  </si>
  <si>
    <t>cfish</t>
  </si>
  <si>
    <t>ccoal-low</t>
  </si>
  <si>
    <t>ccoal-hgh</t>
  </si>
  <si>
    <t>ccoil</t>
  </si>
  <si>
    <t>cngas</t>
  </si>
  <si>
    <t>cpgm</t>
  </si>
  <si>
    <t>cmore</t>
  </si>
  <si>
    <t>cmine</t>
  </si>
  <si>
    <t>cmeat</t>
  </si>
  <si>
    <t>cpfis</t>
  </si>
  <si>
    <t>cvege</t>
  </si>
  <si>
    <t>cfats</t>
  </si>
  <si>
    <t>cdair</t>
  </si>
  <si>
    <t>cgrai</t>
  </si>
  <si>
    <t>cstar</t>
  </si>
  <si>
    <t>cafee</t>
  </si>
  <si>
    <t>cbake</t>
  </si>
  <si>
    <t>csuga</t>
  </si>
  <si>
    <t>cconf</t>
  </si>
  <si>
    <t>cpast</t>
  </si>
  <si>
    <t>cofoo</t>
  </si>
  <si>
    <t>cbevt</t>
  </si>
  <si>
    <t>ctext</t>
  </si>
  <si>
    <t>cclth</t>
  </si>
  <si>
    <t>cleat</t>
  </si>
  <si>
    <t>cfoot</t>
  </si>
  <si>
    <t>cwood</t>
  </si>
  <si>
    <t>cpapr</t>
  </si>
  <si>
    <t>cprnt</t>
  </si>
  <si>
    <t>cpetr-p</t>
  </si>
  <si>
    <t>cpetr-d</t>
  </si>
  <si>
    <t>cpetr-h</t>
  </si>
  <si>
    <t>cpetr-k</t>
  </si>
  <si>
    <t>cpetr-l</t>
  </si>
  <si>
    <t>chydr</t>
  </si>
  <si>
    <t>cammo</t>
  </si>
  <si>
    <t>cbchm</t>
  </si>
  <si>
    <t>cochm</t>
  </si>
  <si>
    <t>crubb</t>
  </si>
  <si>
    <t>cplas</t>
  </si>
  <si>
    <t>cnmet</t>
  </si>
  <si>
    <t>ciron</t>
  </si>
  <si>
    <t>cnfrm</t>
  </si>
  <si>
    <t>cmetp</t>
  </si>
  <si>
    <t>cmach</t>
  </si>
  <si>
    <t>cfcel</t>
  </si>
  <si>
    <t>celct</t>
  </si>
  <si>
    <t>cemch</t>
  </si>
  <si>
    <t>csequ</t>
  </si>
  <si>
    <t>cvehi</t>
  </si>
  <si>
    <t>ctequ</t>
  </si>
  <si>
    <t>cfurn</t>
  </si>
  <si>
    <t>coman</t>
  </si>
  <si>
    <t>celec</t>
  </si>
  <si>
    <t>cwatr</t>
  </si>
  <si>
    <t>ccons</t>
  </si>
  <si>
    <t>ctrad</t>
  </si>
  <si>
    <t>chotl</t>
  </si>
  <si>
    <t>cptrp-l</t>
  </si>
  <si>
    <t>cftrp-l</t>
  </si>
  <si>
    <t>cptrp-o</t>
  </si>
  <si>
    <t>cftrp-o</t>
  </si>
  <si>
    <t>cprtr</t>
  </si>
  <si>
    <t>ctrps</t>
  </si>
  <si>
    <t>ccomm</t>
  </si>
  <si>
    <t>cfsrv</t>
  </si>
  <si>
    <t>cbsrv</t>
  </si>
  <si>
    <t>cgsrv</t>
  </si>
  <si>
    <t>cosrv</t>
  </si>
  <si>
    <t>cimpt</t>
  </si>
  <si>
    <t>PQX</t>
  </si>
  <si>
    <t>MIN_AGG</t>
  </si>
  <si>
    <t>deviation, %</t>
  </si>
  <si>
    <t>QG</t>
  </si>
  <si>
    <t>Deviation, %</t>
  </si>
  <si>
    <t>GADJX</t>
  </si>
  <si>
    <t>agsrv</t>
  </si>
  <si>
    <t>nat</t>
  </si>
  <si>
    <t>NoInv_Base…Repro02</t>
  </si>
  <si>
    <t>QFX(FCAP)</t>
  </si>
  <si>
    <t>Agg_MIN_v7</t>
  </si>
  <si>
    <t>Difference (percent)</t>
  </si>
  <si>
    <t>y-o-y change in QG</t>
  </si>
  <si>
    <t>TFPPROJ (sectoral TFP growth projections)</t>
  </si>
  <si>
    <t>calculated: TFP index (2019 = 100)</t>
  </si>
  <si>
    <t>Calculated: Output Index (2019 = 100)</t>
  </si>
  <si>
    <t>WFDIST2 (FCAP, A, …) - ratio of sectoral to average capital rental rate</t>
  </si>
  <si>
    <t>QXX</t>
  </si>
  <si>
    <t>calculated QXX - index (2019 = 100)</t>
  </si>
  <si>
    <t>TFPGR</t>
  </si>
  <si>
    <t>Alphavx</t>
  </si>
  <si>
    <t>Calculated: Output Index 2 (2019 = 100)</t>
  </si>
  <si>
    <t xml:space="preserve">PQX </t>
  </si>
  <si>
    <t>Calculated: cgsrv price index (2020 = 100)</t>
  </si>
  <si>
    <t>PVA</t>
  </si>
  <si>
    <t>Calculated: Sales value index (2020 = 100)</t>
  </si>
  <si>
    <t>PVA price index cgsrv (2020 = 100)</t>
  </si>
  <si>
    <t>QVAX</t>
  </si>
  <si>
    <t>Calculated: Q Value Added index (2020 = 100)</t>
  </si>
  <si>
    <t>Calculated: Value Added index (2020 = 100)</t>
  </si>
  <si>
    <t>QINTAX and PINTAX</t>
  </si>
  <si>
    <t>could offer further insight:</t>
  </si>
  <si>
    <t>for intermediate consumption by agsrv</t>
  </si>
  <si>
    <t>Net Transfers</t>
  </si>
  <si>
    <t>Gov FC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</si>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</sst>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0" fontId="3" fillId="0" borderId="0" xfId="0" applyFont="1"/>
    <xf numFmtId="10" fontId="0" fillId="0" borderId="0" xfId="1" applyNumberFormat="1" applyFont="1"/>
    <xf numFmtId="166" fontId="0" fillId="3" borderId="0" xfId="1" applyNumberFormat="1" applyFont="1" applyFill="1"/>
    <xf numFmtId="0" fontId="6" fillId="0" borderId="0" xfId="0" applyFont="1"/>
    <xf numFmtId="0" fontId="2" fillId="0" borderId="0" xfId="0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workbookViewId="0">
      <selection activeCell="L9" sqref="L9"/>
    </sheetView>
  </sheetViews>
  <sheetFormatPr defaultRowHeight="14.4" x14ac:dyDescent="0.3"/>
  <sheetData>
    <row r="1" spans="1:20" x14ac:dyDescent="0.3">
      <c r="A1" t="s">
        <v>4</v>
      </c>
      <c r="D1" t="s">
        <v>1</v>
      </c>
      <c r="E1" t="s">
        <v>2</v>
      </c>
      <c r="F1" t="s">
        <v>3</v>
      </c>
      <c r="J1" t="s">
        <v>122</v>
      </c>
      <c r="P1" t="s">
        <v>121</v>
      </c>
    </row>
    <row r="2" spans="1:20" x14ac:dyDescent="0.3">
      <c r="A2" t="s">
        <v>0</v>
      </c>
      <c r="B2">
        <v>2019</v>
      </c>
      <c r="C2">
        <v>2050</v>
      </c>
      <c r="D2">
        <v>1502.94</v>
      </c>
      <c r="E2">
        <v>1502.94</v>
      </c>
      <c r="F2" s="2">
        <f>(E2/D2-1)*100</f>
        <v>0</v>
      </c>
    </row>
    <row r="3" spans="1:20" x14ac:dyDescent="0.3">
      <c r="A3" t="s">
        <v>0</v>
      </c>
      <c r="B3">
        <v>2020</v>
      </c>
      <c r="C3">
        <v>2050</v>
      </c>
      <c r="D3">
        <v>1442.7</v>
      </c>
      <c r="E3">
        <v>1442.7</v>
      </c>
      <c r="F3" s="2">
        <f t="shared" ref="F3:F33" si="0">(E3/D3-1)*100</f>
        <v>0</v>
      </c>
      <c r="H3" t="s">
        <v>123</v>
      </c>
      <c r="J3" t="s">
        <v>1</v>
      </c>
      <c r="K3" t="s">
        <v>2</v>
      </c>
      <c r="L3" t="s">
        <v>3</v>
      </c>
      <c r="N3" t="s">
        <v>123</v>
      </c>
      <c r="P3" t="s">
        <v>1</v>
      </c>
      <c r="Q3" t="s">
        <v>2</v>
      </c>
      <c r="R3" t="s">
        <v>3</v>
      </c>
      <c r="T3" t="s">
        <v>123</v>
      </c>
    </row>
    <row r="4" spans="1:20" x14ac:dyDescent="0.3">
      <c r="A4" t="s">
        <v>0</v>
      </c>
      <c r="B4">
        <v>2021</v>
      </c>
      <c r="C4">
        <v>2050</v>
      </c>
      <c r="D4">
        <v>1465.03</v>
      </c>
      <c r="E4">
        <v>1465.03</v>
      </c>
      <c r="F4" s="2">
        <f t="shared" si="0"/>
        <v>0</v>
      </c>
      <c r="J4" t="s">
        <v>122</v>
      </c>
      <c r="K4" t="s">
        <v>122</v>
      </c>
      <c r="P4" t="s">
        <v>121</v>
      </c>
      <c r="Q4" t="s">
        <v>121</v>
      </c>
    </row>
    <row r="5" spans="1:20" x14ac:dyDescent="0.3">
      <c r="A5" s="3" t="s">
        <v>0</v>
      </c>
      <c r="B5" s="3">
        <v>2022</v>
      </c>
      <c r="C5" s="3">
        <v>2050</v>
      </c>
      <c r="D5" s="3">
        <v>1496.48</v>
      </c>
      <c r="E5" s="3">
        <v>1525.65</v>
      </c>
      <c r="F5" s="5">
        <f t="shared" si="0"/>
        <v>1.949240885277459</v>
      </c>
      <c r="H5">
        <f>E5-D5</f>
        <v>29.170000000000073</v>
      </c>
      <c r="J5">
        <f>QG!E5*PQX!E2565</f>
        <v>1077.1840186000002</v>
      </c>
      <c r="K5">
        <f>QG!F5*PQX!F2565</f>
        <v>1106.3453337000001</v>
      </c>
      <c r="L5" s="5">
        <f t="shared" ref="L5:L13" si="1">(K5/J5-1)*100</f>
        <v>2.707180444238344</v>
      </c>
      <c r="N5">
        <f>K5-J5</f>
        <v>29.161315099999911</v>
      </c>
      <c r="P5">
        <f>D5-J5</f>
        <v>419.29598139999985</v>
      </c>
      <c r="Q5">
        <f t="shared" ref="Q5:Q13" si="2">E5-K5</f>
        <v>419.30466630000001</v>
      </c>
      <c r="R5" s="5">
        <f t="shared" ref="R5:R13" si="3">(Q5/P5-1)*100</f>
        <v>2.0713053273668791E-3</v>
      </c>
      <c r="T5">
        <f>Q5-P5</f>
        <v>8.684900000162088E-3</v>
      </c>
    </row>
    <row r="6" spans="1:20" x14ac:dyDescent="0.3">
      <c r="A6" s="3" t="s">
        <v>0</v>
      </c>
      <c r="B6" s="3">
        <v>2023</v>
      </c>
      <c r="C6" s="3">
        <v>2050</v>
      </c>
      <c r="D6" s="3">
        <v>1522.49</v>
      </c>
      <c r="E6" s="3">
        <v>1543.33</v>
      </c>
      <c r="F6" s="5">
        <f t="shared" si="0"/>
        <v>1.3688103041727739</v>
      </c>
      <c r="H6">
        <f t="shared" ref="H6:H13" si="4">E6-D6</f>
        <v>20.839999999999918</v>
      </c>
      <c r="J6">
        <f>QG!E6*PQX!E2566</f>
        <v>1097.4850570000001</v>
      </c>
      <c r="K6">
        <f>QG!F6*PQX!F2566</f>
        <v>1118.3143851</v>
      </c>
      <c r="L6" s="5">
        <f t="shared" si="1"/>
        <v>1.8979145061835512</v>
      </c>
      <c r="N6">
        <f t="shared" ref="N6:N13" si="5">K6-J6</f>
        <v>20.829328099999884</v>
      </c>
      <c r="P6">
        <f t="shared" ref="P6:P13" si="6">D6-J6</f>
        <v>425.00494299999991</v>
      </c>
      <c r="Q6">
        <f t="shared" si="2"/>
        <v>425.01561489999995</v>
      </c>
      <c r="R6" s="5">
        <f t="shared" si="3"/>
        <v>2.5110060896560427E-3</v>
      </c>
      <c r="T6">
        <f t="shared" ref="T6:T13" si="7">Q6-P6</f>
        <v>1.0671900000033929E-2</v>
      </c>
    </row>
    <row r="7" spans="1:20" x14ac:dyDescent="0.3">
      <c r="A7" s="3" t="s">
        <v>0</v>
      </c>
      <c r="B7" s="3">
        <v>2024</v>
      </c>
      <c r="C7" s="3">
        <v>2050</v>
      </c>
      <c r="D7" s="3">
        <v>1551.6</v>
      </c>
      <c r="E7" s="3">
        <v>1565.68</v>
      </c>
      <c r="F7" s="5">
        <f t="shared" si="0"/>
        <v>0.90745037380768334</v>
      </c>
      <c r="H7">
        <f t="shared" si="4"/>
        <v>14.080000000000155</v>
      </c>
      <c r="J7">
        <f>QG!E7*PQX!E2567</f>
        <v>1121.59422</v>
      </c>
      <c r="K7">
        <f>QG!F7*PQX!F2567</f>
        <v>1135.6675852000001</v>
      </c>
      <c r="L7" s="5">
        <f t="shared" si="1"/>
        <v>1.2547644191675866</v>
      </c>
      <c r="N7">
        <f t="shared" si="5"/>
        <v>14.073365200000126</v>
      </c>
      <c r="P7">
        <f t="shared" si="6"/>
        <v>430.00577999999996</v>
      </c>
      <c r="Q7">
        <f t="shared" si="2"/>
        <v>430.01241479999999</v>
      </c>
      <c r="R7" s="5">
        <f t="shared" si="3"/>
        <v>1.5429560039859069E-3</v>
      </c>
      <c r="T7">
        <f t="shared" si="7"/>
        <v>6.6348000000289176E-3</v>
      </c>
    </row>
    <row r="8" spans="1:20" x14ac:dyDescent="0.3">
      <c r="A8" s="3" t="s">
        <v>0</v>
      </c>
      <c r="B8" s="3">
        <v>2025</v>
      </c>
      <c r="C8" s="3">
        <v>2050</v>
      </c>
      <c r="D8" s="3">
        <v>1584.83</v>
      </c>
      <c r="E8" s="3">
        <v>1592.69</v>
      </c>
      <c r="F8" s="5">
        <f t="shared" si="0"/>
        <v>0.49595224724419129</v>
      </c>
      <c r="H8">
        <f t="shared" si="4"/>
        <v>7.8600000000001273</v>
      </c>
      <c r="J8">
        <f>QG!E8*PQX!E2568</f>
        <v>1149.0192294000001</v>
      </c>
      <c r="K8">
        <f>QG!F8*PQX!F2568</f>
        <v>1156.8867803999999</v>
      </c>
      <c r="L8" s="5">
        <f t="shared" si="1"/>
        <v>0.68471882790928085</v>
      </c>
      <c r="N8">
        <f t="shared" si="5"/>
        <v>7.8675509999998212</v>
      </c>
      <c r="P8">
        <f t="shared" si="6"/>
        <v>435.81077059999984</v>
      </c>
      <c r="Q8">
        <f t="shared" si="2"/>
        <v>435.80321960000015</v>
      </c>
      <c r="R8" s="5">
        <f t="shared" si="3"/>
        <v>-1.7326327179323364E-3</v>
      </c>
      <c r="T8">
        <f t="shared" si="7"/>
        <v>-7.5509999996938859E-3</v>
      </c>
    </row>
    <row r="9" spans="1:20" x14ac:dyDescent="0.3">
      <c r="A9" s="3" t="s">
        <v>0</v>
      </c>
      <c r="B9" s="3">
        <v>2026</v>
      </c>
      <c r="C9" s="3">
        <v>2050</v>
      </c>
      <c r="D9" s="3">
        <v>1619.39</v>
      </c>
      <c r="E9" s="3">
        <v>1621.8</v>
      </c>
      <c r="F9" s="5">
        <f t="shared" si="0"/>
        <v>0.14882146981269884</v>
      </c>
      <c r="H9">
        <f t="shared" si="4"/>
        <v>2.4099999999998545</v>
      </c>
      <c r="J9">
        <f>QG!E9*PQX!E2569</f>
        <v>1177.0681575999999</v>
      </c>
      <c r="K9">
        <f>QG!F9*PQX!F2569</f>
        <v>1179.4808019999998</v>
      </c>
      <c r="L9" s="5">
        <f t="shared" si="1"/>
        <v>0.20497066243974071</v>
      </c>
      <c r="N9">
        <f t="shared" si="5"/>
        <v>2.4126443999998628</v>
      </c>
      <c r="P9">
        <f t="shared" si="6"/>
        <v>442.32184240000015</v>
      </c>
      <c r="Q9">
        <f t="shared" si="2"/>
        <v>442.31919800000014</v>
      </c>
      <c r="R9" s="5">
        <f t="shared" si="3"/>
        <v>-5.9784522185024613E-4</v>
      </c>
      <c r="T9">
        <f t="shared" si="7"/>
        <v>-2.6444000000083179E-3</v>
      </c>
    </row>
    <row r="10" spans="1:20" x14ac:dyDescent="0.3">
      <c r="A10" s="3" t="s">
        <v>0</v>
      </c>
      <c r="B10" s="3">
        <v>2027</v>
      </c>
      <c r="C10" s="3">
        <v>2050</v>
      </c>
      <c r="D10" s="3">
        <v>1656.83</v>
      </c>
      <c r="E10" s="3">
        <v>1653.92</v>
      </c>
      <c r="F10" s="5">
        <f t="shared" si="0"/>
        <v>-0.17563660725601338</v>
      </c>
      <c r="H10">
        <f t="shared" si="4"/>
        <v>-2.9099999999998545</v>
      </c>
      <c r="J10">
        <f>QG!E10*PQX!E2570</f>
        <v>1207.8340284000001</v>
      </c>
      <c r="K10">
        <f>QG!F10*PQX!F2570</f>
        <v>1204.9211273000001</v>
      </c>
      <c r="L10" s="5">
        <f t="shared" si="1"/>
        <v>-0.24116733189398776</v>
      </c>
      <c r="N10">
        <f t="shared" si="5"/>
        <v>-2.9129010999999991</v>
      </c>
      <c r="P10">
        <f t="shared" si="6"/>
        <v>448.99597159999985</v>
      </c>
      <c r="Q10">
        <f t="shared" si="2"/>
        <v>448.99887269999999</v>
      </c>
      <c r="R10" s="5">
        <f t="shared" si="3"/>
        <v>6.4613051868889215E-4</v>
      </c>
      <c r="T10">
        <f t="shared" si="7"/>
        <v>2.9011000001446519E-3</v>
      </c>
    </row>
    <row r="11" spans="1:20" x14ac:dyDescent="0.3">
      <c r="A11" s="3" t="s">
        <v>0</v>
      </c>
      <c r="B11" s="3">
        <v>2028</v>
      </c>
      <c r="C11" s="3">
        <v>2050</v>
      </c>
      <c r="D11" s="3">
        <v>1699.99</v>
      </c>
      <c r="E11" s="3">
        <v>1692.34</v>
      </c>
      <c r="F11" s="5">
        <f t="shared" si="0"/>
        <v>-0.45000264707439896</v>
      </c>
      <c r="H11">
        <f t="shared" si="4"/>
        <v>-7.6500000000000909</v>
      </c>
      <c r="J11">
        <f>QG!E11*PQX!E2571</f>
        <v>1243.7030830000001</v>
      </c>
      <c r="K11">
        <f>QG!F11*PQX!F2571</f>
        <v>1236.0715896000002</v>
      </c>
      <c r="L11" s="5">
        <f t="shared" si="1"/>
        <v>-0.6136105557921101</v>
      </c>
      <c r="N11">
        <f t="shared" si="5"/>
        <v>-7.6314933999999539</v>
      </c>
      <c r="P11">
        <f t="shared" si="6"/>
        <v>456.2869169999999</v>
      </c>
      <c r="Q11">
        <f t="shared" si="2"/>
        <v>456.26841039999977</v>
      </c>
      <c r="R11" s="5">
        <f t="shared" si="3"/>
        <v>-4.0559129158901364E-3</v>
      </c>
      <c r="T11">
        <f t="shared" si="7"/>
        <v>-1.8506600000137041E-2</v>
      </c>
    </row>
    <row r="12" spans="1:20" x14ac:dyDescent="0.3">
      <c r="A12" s="3" t="s">
        <v>0</v>
      </c>
      <c r="B12" s="3">
        <v>2029</v>
      </c>
      <c r="C12" s="3">
        <v>2050</v>
      </c>
      <c r="D12" s="3">
        <v>1746.41</v>
      </c>
      <c r="E12" s="3">
        <v>1736.04</v>
      </c>
      <c r="F12" s="5">
        <f t="shared" si="0"/>
        <v>-0.59378954541030593</v>
      </c>
      <c r="H12">
        <f t="shared" si="4"/>
        <v>-10.370000000000118</v>
      </c>
      <c r="J12">
        <f>QG!E12*PQX!E2572</f>
        <v>1281.7598454000001</v>
      </c>
      <c r="K12">
        <f>QG!F12*PQX!F2572</f>
        <v>1271.3896</v>
      </c>
      <c r="L12" s="5">
        <f t="shared" si="1"/>
        <v>-0.80906305789005817</v>
      </c>
      <c r="N12">
        <f t="shared" si="5"/>
        <v>-10.370245400000158</v>
      </c>
      <c r="P12">
        <f t="shared" si="6"/>
        <v>464.65015459999995</v>
      </c>
      <c r="Q12">
        <f t="shared" si="2"/>
        <v>464.65039999999999</v>
      </c>
      <c r="R12" s="5">
        <f t="shared" si="3"/>
        <v>5.2813928408390609E-5</v>
      </c>
      <c r="T12">
        <f t="shared" si="7"/>
        <v>2.4540000003980822E-4</v>
      </c>
    </row>
    <row r="13" spans="1:20" x14ac:dyDescent="0.3">
      <c r="A13" s="3" t="s">
        <v>0</v>
      </c>
      <c r="B13" s="3">
        <v>2030</v>
      </c>
      <c r="C13" s="3">
        <v>2050</v>
      </c>
      <c r="D13" s="3">
        <v>1792.71</v>
      </c>
      <c r="E13" s="3">
        <v>1780.75</v>
      </c>
      <c r="F13" s="5">
        <f t="shared" si="0"/>
        <v>-0.66714638731306675</v>
      </c>
      <c r="H13">
        <f t="shared" si="4"/>
        <v>-11.960000000000036</v>
      </c>
      <c r="J13">
        <f>QG!E13*PQX!E2573</f>
        <v>1319.1763979999998</v>
      </c>
      <c r="K13">
        <f>QG!F13*PQX!F2573</f>
        <v>1307.2079186999999</v>
      </c>
      <c r="L13" s="5">
        <f t="shared" si="1"/>
        <v>-0.90726905955452741</v>
      </c>
      <c r="N13">
        <f t="shared" si="5"/>
        <v>-11.968479299999899</v>
      </c>
      <c r="P13">
        <f t="shared" si="6"/>
        <v>473.5336020000002</v>
      </c>
      <c r="Q13">
        <f t="shared" si="2"/>
        <v>473.54208130000006</v>
      </c>
      <c r="R13" s="5">
        <f t="shared" si="3"/>
        <v>1.7906437819847909E-3</v>
      </c>
      <c r="T13">
        <f t="shared" si="7"/>
        <v>8.4792999998626328E-3</v>
      </c>
    </row>
    <row r="14" spans="1:20" x14ac:dyDescent="0.3">
      <c r="A14" t="s">
        <v>0</v>
      </c>
      <c r="B14">
        <v>2031</v>
      </c>
      <c r="C14">
        <v>2050</v>
      </c>
      <c r="D14">
        <v>1846.08</v>
      </c>
      <c r="E14">
        <v>1824.48</v>
      </c>
      <c r="F14" s="2">
        <f t="shared" si="0"/>
        <v>-1.1700468018720711</v>
      </c>
    </row>
    <row r="15" spans="1:20" x14ac:dyDescent="0.3">
      <c r="A15" t="s">
        <v>0</v>
      </c>
      <c r="B15">
        <v>2032</v>
      </c>
      <c r="C15">
        <v>2050</v>
      </c>
      <c r="D15">
        <v>1901.77</v>
      </c>
      <c r="E15">
        <v>1869.84</v>
      </c>
      <c r="F15" s="2">
        <f t="shared" si="0"/>
        <v>-1.6789622299226536</v>
      </c>
    </row>
    <row r="16" spans="1:20" x14ac:dyDescent="0.3">
      <c r="A16" t="s">
        <v>0</v>
      </c>
      <c r="B16">
        <v>2033</v>
      </c>
      <c r="C16">
        <v>2050</v>
      </c>
      <c r="D16">
        <v>1960.09</v>
      </c>
      <c r="E16">
        <v>1915.54</v>
      </c>
      <c r="F16" s="2">
        <f t="shared" si="0"/>
        <v>-2.2728548178910124</v>
      </c>
    </row>
    <row r="17" spans="1:6" x14ac:dyDescent="0.3">
      <c r="A17" t="s">
        <v>0</v>
      </c>
      <c r="B17">
        <v>2034</v>
      </c>
      <c r="C17">
        <v>2050</v>
      </c>
      <c r="D17">
        <v>2025.72</v>
      </c>
      <c r="E17">
        <v>1964.47</v>
      </c>
      <c r="F17" s="2">
        <f t="shared" si="0"/>
        <v>-3.0236162944533351</v>
      </c>
    </row>
    <row r="18" spans="1:6" x14ac:dyDescent="0.3">
      <c r="A18" t="s">
        <v>0</v>
      </c>
      <c r="B18">
        <v>2035</v>
      </c>
      <c r="C18">
        <v>2050</v>
      </c>
      <c r="D18">
        <v>2091.39</v>
      </c>
      <c r="E18">
        <v>2015.72</v>
      </c>
      <c r="F18" s="2">
        <f t="shared" si="0"/>
        <v>-3.6181678214010748</v>
      </c>
    </row>
    <row r="19" spans="1:6" x14ac:dyDescent="0.3">
      <c r="A19" t="s">
        <v>0</v>
      </c>
      <c r="B19">
        <v>2036</v>
      </c>
      <c r="C19">
        <v>2050</v>
      </c>
      <c r="D19">
        <v>2158.86</v>
      </c>
      <c r="E19">
        <v>2065.96</v>
      </c>
      <c r="F19" s="2">
        <f t="shared" si="0"/>
        <v>-4.3031970577063872</v>
      </c>
    </row>
    <row r="20" spans="1:6" x14ac:dyDescent="0.3">
      <c r="A20" t="s">
        <v>0</v>
      </c>
      <c r="B20">
        <v>2037</v>
      </c>
      <c r="C20">
        <v>2050</v>
      </c>
      <c r="D20">
        <v>2229.37</v>
      </c>
      <c r="E20">
        <v>2115.4699999999998</v>
      </c>
      <c r="F20" s="2">
        <f t="shared" si="0"/>
        <v>-5.1090666870012624</v>
      </c>
    </row>
    <row r="21" spans="1:6" x14ac:dyDescent="0.3">
      <c r="A21" t="s">
        <v>0</v>
      </c>
      <c r="B21">
        <v>2038</v>
      </c>
      <c r="C21">
        <v>2050</v>
      </c>
      <c r="D21">
        <v>2297.16</v>
      </c>
      <c r="E21">
        <v>2163.79</v>
      </c>
      <c r="F21" s="2">
        <f t="shared" si="0"/>
        <v>-5.8058646328509989</v>
      </c>
    </row>
    <row r="22" spans="1:6" x14ac:dyDescent="0.3">
      <c r="A22" t="s">
        <v>0</v>
      </c>
      <c r="B22">
        <v>2039</v>
      </c>
      <c r="C22">
        <v>2050</v>
      </c>
      <c r="D22">
        <v>2367.6</v>
      </c>
      <c r="E22">
        <v>2212.1</v>
      </c>
      <c r="F22" s="2">
        <f t="shared" si="0"/>
        <v>-6.5678324041223206</v>
      </c>
    </row>
    <row r="23" spans="1:6" x14ac:dyDescent="0.3">
      <c r="A23" t="s">
        <v>0</v>
      </c>
      <c r="B23">
        <v>2040</v>
      </c>
      <c r="C23">
        <v>2050</v>
      </c>
      <c r="D23">
        <v>2437.3200000000002</v>
      </c>
      <c r="E23">
        <v>2261.35</v>
      </c>
      <c r="F23" s="2">
        <f t="shared" si="0"/>
        <v>-7.2198152068665644</v>
      </c>
    </row>
    <row r="24" spans="1:6" x14ac:dyDescent="0.3">
      <c r="A24" t="s">
        <v>0</v>
      </c>
      <c r="B24">
        <v>2041</v>
      </c>
      <c r="C24">
        <v>2050</v>
      </c>
      <c r="D24">
        <v>2513.33</v>
      </c>
      <c r="E24">
        <v>2310.4699999999998</v>
      </c>
      <c r="F24" s="2">
        <f t="shared" si="0"/>
        <v>-8.0713634898720077</v>
      </c>
    </row>
    <row r="25" spans="1:6" x14ac:dyDescent="0.3">
      <c r="A25" t="s">
        <v>0</v>
      </c>
      <c r="B25">
        <v>2042</v>
      </c>
      <c r="C25">
        <v>2050</v>
      </c>
      <c r="D25">
        <v>2586.7399999999998</v>
      </c>
      <c r="E25">
        <v>2364.9299999999998</v>
      </c>
      <c r="F25" s="2">
        <f t="shared" si="0"/>
        <v>-8.5748857635479343</v>
      </c>
    </row>
    <row r="26" spans="1:6" x14ac:dyDescent="0.3">
      <c r="A26" t="s">
        <v>0</v>
      </c>
      <c r="B26">
        <v>2043</v>
      </c>
      <c r="C26">
        <v>2050</v>
      </c>
      <c r="D26">
        <v>2660.02</v>
      </c>
      <c r="E26">
        <v>2423.3200000000002</v>
      </c>
      <c r="F26" s="2">
        <f t="shared" si="0"/>
        <v>-8.8984293351177755</v>
      </c>
    </row>
    <row r="27" spans="1:6" x14ac:dyDescent="0.3">
      <c r="A27" t="s">
        <v>0</v>
      </c>
      <c r="B27">
        <v>2044</v>
      </c>
      <c r="C27">
        <v>2050</v>
      </c>
      <c r="D27">
        <v>2735.69</v>
      </c>
      <c r="E27">
        <v>2484.29</v>
      </c>
      <c r="F27" s="2">
        <f t="shared" si="0"/>
        <v>-9.1896377147995594</v>
      </c>
    </row>
    <row r="28" spans="1:6" x14ac:dyDescent="0.3">
      <c r="A28" t="s">
        <v>0</v>
      </c>
      <c r="B28">
        <v>2045</v>
      </c>
      <c r="C28">
        <v>2050</v>
      </c>
      <c r="D28">
        <v>2814.21</v>
      </c>
      <c r="E28">
        <v>2547.84</v>
      </c>
      <c r="F28" s="2">
        <f t="shared" si="0"/>
        <v>-9.4651785048024077</v>
      </c>
    </row>
    <row r="29" spans="1:6" x14ac:dyDescent="0.3">
      <c r="A29" t="s">
        <v>0</v>
      </c>
      <c r="B29">
        <v>2046</v>
      </c>
      <c r="C29">
        <v>2050</v>
      </c>
      <c r="D29">
        <v>2892.78</v>
      </c>
      <c r="E29">
        <v>2611</v>
      </c>
      <c r="F29" s="2">
        <f t="shared" si="0"/>
        <v>-9.7408029646222758</v>
      </c>
    </row>
    <row r="30" spans="1:6" x14ac:dyDescent="0.3">
      <c r="A30" t="s">
        <v>0</v>
      </c>
      <c r="B30">
        <v>2047</v>
      </c>
      <c r="C30">
        <v>2050</v>
      </c>
      <c r="D30">
        <v>2919.85</v>
      </c>
      <c r="E30">
        <v>2652.11</v>
      </c>
      <c r="F30" s="2">
        <f t="shared" si="0"/>
        <v>-9.1696491258112527</v>
      </c>
    </row>
    <row r="31" spans="1:6" x14ac:dyDescent="0.3">
      <c r="A31" t="s">
        <v>0</v>
      </c>
      <c r="B31">
        <v>2048</v>
      </c>
      <c r="C31">
        <v>2050</v>
      </c>
      <c r="D31">
        <v>2926.78</v>
      </c>
      <c r="E31">
        <v>2680.89</v>
      </c>
      <c r="F31" s="2">
        <f t="shared" si="0"/>
        <v>-8.4013830899486877</v>
      </c>
    </row>
    <row r="32" spans="1:6" x14ac:dyDescent="0.3">
      <c r="A32" t="s">
        <v>0</v>
      </c>
      <c r="B32">
        <v>2049</v>
      </c>
      <c r="C32">
        <v>2050</v>
      </c>
      <c r="D32">
        <v>2930.32</v>
      </c>
      <c r="E32">
        <v>2708.12</v>
      </c>
      <c r="F32" s="2">
        <f t="shared" si="0"/>
        <v>-7.5827895929454936</v>
      </c>
    </row>
    <row r="33" spans="1:6" x14ac:dyDescent="0.3">
      <c r="A33" t="s">
        <v>0</v>
      </c>
      <c r="B33">
        <v>2050</v>
      </c>
      <c r="C33">
        <v>2050</v>
      </c>
      <c r="D33">
        <v>2928.57</v>
      </c>
      <c r="E33">
        <v>2742.59</v>
      </c>
      <c r="F33" s="2">
        <f t="shared" si="0"/>
        <v>-6.3505396831900924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3"/>
  <sheetViews>
    <sheetView tabSelected="1" workbookViewId="0">
      <selection activeCell="N13" sqref="N13"/>
    </sheetView>
  </sheetViews>
  <sheetFormatPr defaultRowHeight="14.4" x14ac:dyDescent="0.3"/>
  <sheetData>
    <row r="1" spans="1:19" x14ac:dyDescent="0.3">
      <c r="A1" s="7" t="s">
        <v>91</v>
      </c>
      <c r="E1" t="s">
        <v>1</v>
      </c>
      <c r="F1" t="s">
        <v>2</v>
      </c>
      <c r="G1" t="s">
        <v>92</v>
      </c>
      <c r="J1" s="7" t="s">
        <v>93</v>
      </c>
      <c r="K1" t="s">
        <v>1</v>
      </c>
      <c r="L1" t="s">
        <v>2</v>
      </c>
      <c r="M1" t="s">
        <v>92</v>
      </c>
      <c r="O1" s="7" t="s">
        <v>100</v>
      </c>
      <c r="Q1" t="s">
        <v>1</v>
      </c>
      <c r="R1" t="s">
        <v>2</v>
      </c>
      <c r="S1" t="s">
        <v>92</v>
      </c>
    </row>
    <row r="2" spans="1:19" x14ac:dyDescent="0.3">
      <c r="A2" t="s">
        <v>85</v>
      </c>
      <c r="B2" t="s">
        <v>0</v>
      </c>
      <c r="C2">
        <v>2019</v>
      </c>
      <c r="D2">
        <v>2050</v>
      </c>
      <c r="E2">
        <v>1054.32</v>
      </c>
      <c r="F2">
        <v>1054.32</v>
      </c>
      <c r="G2" s="1">
        <f>(F2/E2-1)*100</f>
        <v>0</v>
      </c>
    </row>
    <row r="3" spans="1:19" x14ac:dyDescent="0.3">
      <c r="A3" t="s">
        <v>85</v>
      </c>
      <c r="B3" t="s">
        <v>0</v>
      </c>
      <c r="C3">
        <v>2020</v>
      </c>
      <c r="D3">
        <v>2050</v>
      </c>
      <c r="E3">
        <v>987.89599999999996</v>
      </c>
      <c r="F3">
        <v>987.89599999999996</v>
      </c>
      <c r="G3" s="1">
        <f t="shared" ref="G3:G33" si="0">(F3/E3-1)*100</f>
        <v>0</v>
      </c>
    </row>
    <row r="4" spans="1:19" x14ac:dyDescent="0.3">
      <c r="A4" t="s">
        <v>85</v>
      </c>
      <c r="B4" t="s">
        <v>0</v>
      </c>
      <c r="C4">
        <v>2021</v>
      </c>
      <c r="D4">
        <v>2050</v>
      </c>
      <c r="E4">
        <v>1016.04</v>
      </c>
      <c r="F4">
        <v>1016.04</v>
      </c>
      <c r="G4" s="1">
        <f t="shared" si="0"/>
        <v>0</v>
      </c>
      <c r="J4">
        <v>2021</v>
      </c>
      <c r="K4">
        <v>0.96368600000000004</v>
      </c>
      <c r="L4">
        <v>0.96368600000000004</v>
      </c>
      <c r="M4" s="6">
        <f>(L4/K4-1)*100</f>
        <v>0</v>
      </c>
      <c r="P4">
        <v>2021</v>
      </c>
    </row>
    <row r="5" spans="1:19" x14ac:dyDescent="0.3">
      <c r="A5" s="3" t="s">
        <v>85</v>
      </c>
      <c r="B5" s="3" t="s">
        <v>0</v>
      </c>
      <c r="C5" s="3">
        <v>2022</v>
      </c>
      <c r="D5" s="3">
        <v>2050</v>
      </c>
      <c r="E5" s="3">
        <v>1037.17</v>
      </c>
      <c r="F5" s="3">
        <v>1063.17</v>
      </c>
      <c r="G5" s="6">
        <f t="shared" si="0"/>
        <v>2.5068214468216388</v>
      </c>
      <c r="J5" s="3">
        <v>2022</v>
      </c>
      <c r="K5">
        <v>0.98372899999999996</v>
      </c>
      <c r="L5">
        <v>1.008389</v>
      </c>
      <c r="M5" s="6">
        <f t="shared" ref="M5:M13" si="1">(L5/K5-1)*100</f>
        <v>2.5067879466804444</v>
      </c>
      <c r="P5" s="3">
        <v>2022</v>
      </c>
      <c r="Q5" s="1">
        <f>(E5/E4-1)*100</f>
        <v>2.0796425337585189</v>
      </c>
      <c r="R5" s="1">
        <f>(F5/F4-1)*100</f>
        <v>4.6385969056336407</v>
      </c>
      <c r="S5" s="2">
        <f>((100+R5)/(100+Q5)-1)*100</f>
        <v>2.5068214468216388</v>
      </c>
    </row>
    <row r="6" spans="1:19" x14ac:dyDescent="0.3">
      <c r="A6" s="3" t="s">
        <v>85</v>
      </c>
      <c r="B6" s="3" t="s">
        <v>0</v>
      </c>
      <c r="C6" s="3">
        <v>2023</v>
      </c>
      <c r="D6" s="3">
        <v>2050</v>
      </c>
      <c r="E6" s="3">
        <v>1057.45</v>
      </c>
      <c r="F6" s="3">
        <v>1080.0899999999999</v>
      </c>
      <c r="G6" s="6">
        <f t="shared" si="0"/>
        <v>2.1409995744479549</v>
      </c>
      <c r="J6" s="3">
        <v>2023</v>
      </c>
      <c r="K6">
        <v>1.002964</v>
      </c>
      <c r="L6">
        <v>1.0244420000000001</v>
      </c>
      <c r="M6" s="6">
        <f t="shared" si="1"/>
        <v>2.1414527340961609</v>
      </c>
      <c r="P6" s="3">
        <v>2023</v>
      </c>
      <c r="Q6" s="1">
        <f t="shared" ref="Q6:R13" si="2">(E6/E5-1)*100</f>
        <v>1.9553207285208707</v>
      </c>
      <c r="R6" s="1">
        <f t="shared" si="2"/>
        <v>1.5914670278506682</v>
      </c>
      <c r="S6" s="2">
        <f t="shared" ref="S6:S13" si="3">((100+R6)/(100+Q6)-1)*100</f>
        <v>-0.35687563735790073</v>
      </c>
    </row>
    <row r="7" spans="1:19" x14ac:dyDescent="0.3">
      <c r="A7" s="3" t="s">
        <v>85</v>
      </c>
      <c r="B7" s="3" t="s">
        <v>0</v>
      </c>
      <c r="C7" s="3">
        <v>2024</v>
      </c>
      <c r="D7" s="3">
        <v>2050</v>
      </c>
      <c r="E7" s="3">
        <v>1077.42</v>
      </c>
      <c r="F7" s="3">
        <v>1096.67</v>
      </c>
      <c r="G7" s="6">
        <f t="shared" si="0"/>
        <v>1.7866755768409792</v>
      </c>
      <c r="J7" s="3">
        <v>2024</v>
      </c>
      <c r="K7">
        <v>1.0219050000000001</v>
      </c>
      <c r="L7">
        <v>1.040168</v>
      </c>
      <c r="M7" s="6">
        <f t="shared" si="1"/>
        <v>1.7871524261061422</v>
      </c>
      <c r="P7" s="3">
        <v>2024</v>
      </c>
      <c r="Q7" s="1">
        <f t="shared" si="2"/>
        <v>1.8885053666840124</v>
      </c>
      <c r="R7" s="1">
        <f t="shared" si="2"/>
        <v>1.5350572637465643</v>
      </c>
      <c r="S7" s="2">
        <f t="shared" si="3"/>
        <v>-0.34689693569007751</v>
      </c>
    </row>
    <row r="8" spans="1:19" x14ac:dyDescent="0.3">
      <c r="A8" s="3" t="s">
        <v>85</v>
      </c>
      <c r="B8" s="3" t="s">
        <v>0</v>
      </c>
      <c r="C8" s="3">
        <v>2025</v>
      </c>
      <c r="D8" s="3">
        <v>2050</v>
      </c>
      <c r="E8" s="3">
        <v>1098.93</v>
      </c>
      <c r="F8" s="3">
        <v>1114.76</v>
      </c>
      <c r="G8" s="6">
        <f t="shared" si="0"/>
        <v>1.440492115057368</v>
      </c>
      <c r="J8" s="3">
        <v>2025</v>
      </c>
      <c r="K8">
        <v>1.0423089999999999</v>
      </c>
      <c r="L8">
        <v>1.057323</v>
      </c>
      <c r="M8" s="6">
        <f t="shared" si="1"/>
        <v>1.4404557573617804</v>
      </c>
      <c r="P8" s="3">
        <v>2025</v>
      </c>
      <c r="Q8" s="1">
        <f t="shared" si="2"/>
        <v>1.9964359302778956</v>
      </c>
      <c r="R8" s="1">
        <f t="shared" si="2"/>
        <v>1.6495390591517944</v>
      </c>
      <c r="S8" s="2">
        <f t="shared" si="3"/>
        <v>-0.34010685565840637</v>
      </c>
    </row>
    <row r="9" spans="1:19" x14ac:dyDescent="0.3">
      <c r="A9" s="3" t="s">
        <v>85</v>
      </c>
      <c r="B9" s="3" t="s">
        <v>0</v>
      </c>
      <c r="C9" s="3">
        <v>2026</v>
      </c>
      <c r="D9" s="3">
        <v>2050</v>
      </c>
      <c r="E9" s="3">
        <v>1121.06</v>
      </c>
      <c r="F9" s="3">
        <v>1133.8</v>
      </c>
      <c r="G9" s="6">
        <f t="shared" si="0"/>
        <v>1.1364244554261216</v>
      </c>
      <c r="J9" s="3">
        <v>2026</v>
      </c>
      <c r="K9">
        <v>1.0633030000000001</v>
      </c>
      <c r="L9">
        <v>1.075386</v>
      </c>
      <c r="M9" s="6">
        <f t="shared" si="1"/>
        <v>1.136364705074655</v>
      </c>
      <c r="P9" s="3">
        <v>2026</v>
      </c>
      <c r="Q9" s="1">
        <f t="shared" si="2"/>
        <v>2.0137770376638997</v>
      </c>
      <c r="R9" s="1">
        <f t="shared" si="2"/>
        <v>1.7079909576949159</v>
      </c>
      <c r="S9" s="2">
        <f t="shared" si="3"/>
        <v>-0.29974978757631998</v>
      </c>
    </row>
    <row r="10" spans="1:19" x14ac:dyDescent="0.3">
      <c r="A10" s="3" t="s">
        <v>85</v>
      </c>
      <c r="B10" s="3" t="s">
        <v>0</v>
      </c>
      <c r="C10" s="3">
        <v>2027</v>
      </c>
      <c r="D10" s="3">
        <v>2050</v>
      </c>
      <c r="E10" s="3">
        <v>1146.54</v>
      </c>
      <c r="F10" s="3">
        <v>1156.21</v>
      </c>
      <c r="G10" s="6">
        <f t="shared" si="0"/>
        <v>0.84340712055401834</v>
      </c>
      <c r="J10" s="3">
        <v>2027</v>
      </c>
      <c r="K10">
        <v>1.087466</v>
      </c>
      <c r="L10">
        <v>1.0966370000000001</v>
      </c>
      <c r="M10" s="6">
        <f t="shared" si="1"/>
        <v>0.84333671121672449</v>
      </c>
      <c r="P10" s="3">
        <v>2027</v>
      </c>
      <c r="Q10" s="1">
        <f t="shared" si="2"/>
        <v>2.272848910852221</v>
      </c>
      <c r="R10" s="1">
        <f t="shared" si="2"/>
        <v>1.9765390721467657</v>
      </c>
      <c r="S10" s="2">
        <f t="shared" si="3"/>
        <v>-0.28972483103871793</v>
      </c>
    </row>
    <row r="11" spans="1:19" x14ac:dyDescent="0.3">
      <c r="A11" s="3" t="s">
        <v>85</v>
      </c>
      <c r="B11" s="3" t="s">
        <v>0</v>
      </c>
      <c r="C11" s="3">
        <v>2028</v>
      </c>
      <c r="D11" s="3">
        <v>2050</v>
      </c>
      <c r="E11" s="3">
        <v>1183.69</v>
      </c>
      <c r="F11" s="3">
        <v>1190.27</v>
      </c>
      <c r="G11" s="6">
        <f t="shared" si="0"/>
        <v>0.5558887884496766</v>
      </c>
      <c r="J11" s="3">
        <v>2028</v>
      </c>
      <c r="K11">
        <v>1.122706</v>
      </c>
      <c r="L11">
        <v>1.1289389999999999</v>
      </c>
      <c r="M11" s="6">
        <f t="shared" si="1"/>
        <v>0.55517651103671461</v>
      </c>
      <c r="P11" s="3">
        <v>2028</v>
      </c>
      <c r="Q11" s="1">
        <f t="shared" si="2"/>
        <v>3.2401835086434128</v>
      </c>
      <c r="R11" s="1">
        <f t="shared" si="2"/>
        <v>2.9458316395810424</v>
      </c>
      <c r="S11" s="2">
        <f t="shared" si="3"/>
        <v>-0.2851136631675244</v>
      </c>
    </row>
    <row r="12" spans="1:19" x14ac:dyDescent="0.3">
      <c r="A12" s="3" t="s">
        <v>85</v>
      </c>
      <c r="B12" s="3" t="s">
        <v>0</v>
      </c>
      <c r="C12" s="3">
        <v>2029</v>
      </c>
      <c r="D12" s="3">
        <v>2050</v>
      </c>
      <c r="E12" s="3">
        <v>1216.98</v>
      </c>
      <c r="F12" s="3">
        <v>1222.49</v>
      </c>
      <c r="G12" s="6">
        <f t="shared" si="0"/>
        <v>0.4527601110946744</v>
      </c>
      <c r="J12" s="3">
        <v>2029</v>
      </c>
      <c r="K12">
        <v>1.1542749999999999</v>
      </c>
      <c r="L12">
        <v>1.159505</v>
      </c>
      <c r="M12" s="6">
        <f t="shared" si="1"/>
        <v>0.45309826514479123</v>
      </c>
      <c r="P12" s="3">
        <v>2029</v>
      </c>
      <c r="Q12" s="1">
        <f t="shared" si="2"/>
        <v>2.8123917579771618</v>
      </c>
      <c r="R12" s="1">
        <f t="shared" si="2"/>
        <v>2.7069488435397027</v>
      </c>
      <c r="S12" s="2">
        <f t="shared" si="3"/>
        <v>-0.10255856578619271</v>
      </c>
    </row>
    <row r="13" spans="1:19" x14ac:dyDescent="0.3">
      <c r="A13" s="3" t="s">
        <v>85</v>
      </c>
      <c r="B13" s="3" t="s">
        <v>0</v>
      </c>
      <c r="C13" s="3">
        <v>2030</v>
      </c>
      <c r="D13" s="3">
        <v>2050</v>
      </c>
      <c r="E13" s="3">
        <v>1249.8</v>
      </c>
      <c r="F13" s="3">
        <v>1255.47</v>
      </c>
      <c r="G13" s="6">
        <f t="shared" si="0"/>
        <v>0.45367258761401796</v>
      </c>
      <c r="J13" s="3">
        <v>2030</v>
      </c>
      <c r="K13">
        <v>1.1854070000000001</v>
      </c>
      <c r="L13">
        <v>1.1907829999999999</v>
      </c>
      <c r="M13" s="6">
        <f t="shared" si="1"/>
        <v>0.45351512181046605</v>
      </c>
      <c r="N13">
        <f>(100+M13)*(100+PQX!G2573)/100</f>
        <v>99.092575607981232</v>
      </c>
      <c r="P13" s="3">
        <v>2030</v>
      </c>
      <c r="Q13" s="1">
        <f t="shared" si="2"/>
        <v>2.6968397179904402</v>
      </c>
      <c r="R13" s="1">
        <f t="shared" si="2"/>
        <v>2.6977725789168128</v>
      </c>
      <c r="S13" s="2">
        <f t="shared" si="3"/>
        <v>9.0836381034797853E-4</v>
      </c>
    </row>
    <row r="14" spans="1:19" x14ac:dyDescent="0.3">
      <c r="A14" t="s">
        <v>85</v>
      </c>
      <c r="B14" t="s">
        <v>0</v>
      </c>
      <c r="C14">
        <v>2031</v>
      </c>
      <c r="D14">
        <v>2050</v>
      </c>
      <c r="E14">
        <v>1287.4000000000001</v>
      </c>
      <c r="F14">
        <v>1285.1400000000001</v>
      </c>
      <c r="G14" s="1">
        <f t="shared" si="0"/>
        <v>-0.17554761534875896</v>
      </c>
      <c r="N14">
        <f>100-N13</f>
        <v>0.90742439201876834</v>
      </c>
    </row>
    <row r="15" spans="1:19" x14ac:dyDescent="0.3">
      <c r="A15" t="s">
        <v>85</v>
      </c>
      <c r="B15" t="s">
        <v>0</v>
      </c>
      <c r="C15">
        <v>2032</v>
      </c>
      <c r="D15">
        <v>2050</v>
      </c>
      <c r="E15">
        <v>1326.92</v>
      </c>
      <c r="F15">
        <v>1315.5</v>
      </c>
      <c r="G15" s="1">
        <f t="shared" si="0"/>
        <v>-0.86063967684563147</v>
      </c>
    </row>
    <row r="16" spans="1:19" x14ac:dyDescent="0.3">
      <c r="A16" t="s">
        <v>85</v>
      </c>
      <c r="B16" t="s">
        <v>0</v>
      </c>
      <c r="C16">
        <v>2033</v>
      </c>
      <c r="D16">
        <v>2050</v>
      </c>
      <c r="E16">
        <v>1368.91</v>
      </c>
      <c r="F16">
        <v>1346.59</v>
      </c>
      <c r="G16" s="1">
        <f t="shared" si="0"/>
        <v>-1.6304943349088052</v>
      </c>
    </row>
    <row r="17" spans="1:7" x14ac:dyDescent="0.3">
      <c r="A17" t="s">
        <v>85</v>
      </c>
      <c r="B17" t="s">
        <v>0</v>
      </c>
      <c r="C17">
        <v>2034</v>
      </c>
      <c r="D17">
        <v>2050</v>
      </c>
      <c r="E17">
        <v>1415.88</v>
      </c>
      <c r="F17">
        <v>1378.4</v>
      </c>
      <c r="G17" s="1">
        <f t="shared" si="0"/>
        <v>-2.6471169873153122</v>
      </c>
    </row>
    <row r="18" spans="1:7" x14ac:dyDescent="0.3">
      <c r="A18" t="s">
        <v>85</v>
      </c>
      <c r="B18" t="s">
        <v>0</v>
      </c>
      <c r="C18">
        <v>2035</v>
      </c>
      <c r="D18">
        <v>2050</v>
      </c>
      <c r="E18">
        <v>1461.63</v>
      </c>
      <c r="F18">
        <v>1410.97</v>
      </c>
      <c r="G18" s="1">
        <f t="shared" si="0"/>
        <v>-3.4659934456736763</v>
      </c>
    </row>
    <row r="19" spans="1:7" x14ac:dyDescent="0.3">
      <c r="A19" t="s">
        <v>85</v>
      </c>
      <c r="B19" t="s">
        <v>0</v>
      </c>
      <c r="C19">
        <v>2036</v>
      </c>
      <c r="D19">
        <v>2050</v>
      </c>
      <c r="E19">
        <v>1510.02</v>
      </c>
      <c r="F19">
        <v>1444.31</v>
      </c>
      <c r="G19" s="1">
        <f t="shared" si="0"/>
        <v>-4.3515979920795811</v>
      </c>
    </row>
    <row r="20" spans="1:7" x14ac:dyDescent="0.3">
      <c r="A20" t="s">
        <v>85</v>
      </c>
      <c r="B20" t="s">
        <v>0</v>
      </c>
      <c r="C20">
        <v>2037</v>
      </c>
      <c r="D20">
        <v>2050</v>
      </c>
      <c r="E20">
        <v>1561.71</v>
      </c>
      <c r="F20">
        <v>1478.44</v>
      </c>
      <c r="G20" s="1">
        <f t="shared" si="0"/>
        <v>-5.331975846988235</v>
      </c>
    </row>
    <row r="21" spans="1:7" x14ac:dyDescent="0.3">
      <c r="A21" t="s">
        <v>85</v>
      </c>
      <c r="B21" t="s">
        <v>0</v>
      </c>
      <c r="C21">
        <v>2038</v>
      </c>
      <c r="D21">
        <v>2050</v>
      </c>
      <c r="E21">
        <v>1613.61</v>
      </c>
      <c r="F21">
        <v>1513.38</v>
      </c>
      <c r="G21" s="1">
        <f t="shared" si="0"/>
        <v>-6.2115381040028117</v>
      </c>
    </row>
    <row r="22" spans="1:7" x14ac:dyDescent="0.3">
      <c r="A22" t="s">
        <v>85</v>
      </c>
      <c r="B22" t="s">
        <v>0</v>
      </c>
      <c r="C22">
        <v>2039</v>
      </c>
      <c r="D22">
        <v>2050</v>
      </c>
      <c r="E22">
        <v>1668.49</v>
      </c>
      <c r="F22">
        <v>1549.14</v>
      </c>
      <c r="G22" s="1">
        <f t="shared" si="0"/>
        <v>-7.1531744271766673</v>
      </c>
    </row>
    <row r="23" spans="1:7" x14ac:dyDescent="0.3">
      <c r="A23" t="s">
        <v>85</v>
      </c>
      <c r="B23" t="s">
        <v>0</v>
      </c>
      <c r="C23">
        <v>2040</v>
      </c>
      <c r="D23">
        <v>2050</v>
      </c>
      <c r="E23">
        <v>1722.42</v>
      </c>
      <c r="F23">
        <v>1585.74</v>
      </c>
      <c r="G23" s="1">
        <f t="shared" si="0"/>
        <v>-7.9353467795311268</v>
      </c>
    </row>
    <row r="24" spans="1:7" x14ac:dyDescent="0.3">
      <c r="A24" t="s">
        <v>85</v>
      </c>
      <c r="B24" t="s">
        <v>0</v>
      </c>
      <c r="C24">
        <v>2041</v>
      </c>
      <c r="D24">
        <v>2050</v>
      </c>
      <c r="E24">
        <v>1786.74</v>
      </c>
      <c r="F24">
        <v>1623.21</v>
      </c>
      <c r="G24" s="1">
        <f t="shared" si="0"/>
        <v>-9.152422848315922</v>
      </c>
    </row>
    <row r="25" spans="1:7" x14ac:dyDescent="0.3">
      <c r="A25" t="s">
        <v>85</v>
      </c>
      <c r="B25" t="s">
        <v>0</v>
      </c>
      <c r="C25">
        <v>2042</v>
      </c>
      <c r="D25">
        <v>2050</v>
      </c>
      <c r="E25">
        <v>1846.71</v>
      </c>
      <c r="F25">
        <v>1661.56</v>
      </c>
      <c r="G25" s="1">
        <f t="shared" si="0"/>
        <v>-10.025938019504965</v>
      </c>
    </row>
    <row r="26" spans="1:7" x14ac:dyDescent="0.3">
      <c r="A26" t="s">
        <v>85</v>
      </c>
      <c r="B26" t="s">
        <v>0</v>
      </c>
      <c r="C26">
        <v>2043</v>
      </c>
      <c r="D26">
        <v>2050</v>
      </c>
      <c r="E26">
        <v>1903.41</v>
      </c>
      <c r="F26">
        <v>1700.83</v>
      </c>
      <c r="G26" s="1">
        <f t="shared" si="0"/>
        <v>-10.643003871998157</v>
      </c>
    </row>
    <row r="27" spans="1:7" x14ac:dyDescent="0.3">
      <c r="A27" t="s">
        <v>85</v>
      </c>
      <c r="B27" t="s">
        <v>0</v>
      </c>
      <c r="C27">
        <v>2044</v>
      </c>
      <c r="D27">
        <v>2050</v>
      </c>
      <c r="E27">
        <v>1961.06</v>
      </c>
      <c r="F27">
        <v>1741.01</v>
      </c>
      <c r="G27" s="1">
        <f t="shared" si="0"/>
        <v>-11.220972331290213</v>
      </c>
    </row>
    <row r="28" spans="1:7" x14ac:dyDescent="0.3">
      <c r="A28" t="s">
        <v>85</v>
      </c>
      <c r="B28" t="s">
        <v>0</v>
      </c>
      <c r="C28">
        <v>2045</v>
      </c>
      <c r="D28">
        <v>2050</v>
      </c>
      <c r="E28">
        <v>2019.93</v>
      </c>
      <c r="F28">
        <v>1782.15</v>
      </c>
      <c r="G28" s="1">
        <f t="shared" si="0"/>
        <v>-11.771695058739661</v>
      </c>
    </row>
    <row r="29" spans="1:7" x14ac:dyDescent="0.3">
      <c r="A29" t="s">
        <v>85</v>
      </c>
      <c r="B29" t="s">
        <v>0</v>
      </c>
      <c r="C29">
        <v>2046</v>
      </c>
      <c r="D29">
        <v>2050</v>
      </c>
      <c r="E29">
        <v>2082.7800000000002</v>
      </c>
      <c r="F29">
        <v>1824.26</v>
      </c>
      <c r="G29" s="1">
        <f t="shared" si="0"/>
        <v>-12.412256695378298</v>
      </c>
    </row>
    <row r="30" spans="1:7" x14ac:dyDescent="0.3">
      <c r="A30" t="s">
        <v>85</v>
      </c>
      <c r="B30" t="s">
        <v>0</v>
      </c>
      <c r="C30">
        <v>2047</v>
      </c>
      <c r="D30">
        <v>2050</v>
      </c>
      <c r="E30">
        <v>2128.25</v>
      </c>
      <c r="F30">
        <v>1867.37</v>
      </c>
      <c r="G30" s="1">
        <f t="shared" si="0"/>
        <v>-12.257958416539417</v>
      </c>
    </row>
    <row r="31" spans="1:7" x14ac:dyDescent="0.3">
      <c r="A31" t="s">
        <v>85</v>
      </c>
      <c r="B31" t="s">
        <v>0</v>
      </c>
      <c r="C31">
        <v>2048</v>
      </c>
      <c r="D31">
        <v>2050</v>
      </c>
      <c r="E31">
        <v>2161.3000000000002</v>
      </c>
      <c r="F31">
        <v>1911.49</v>
      </c>
      <c r="G31" s="1">
        <f t="shared" si="0"/>
        <v>-11.558321380650538</v>
      </c>
    </row>
    <row r="32" spans="1:7" x14ac:dyDescent="0.3">
      <c r="A32" t="s">
        <v>85</v>
      </c>
      <c r="B32" t="s">
        <v>0</v>
      </c>
      <c r="C32">
        <v>2049</v>
      </c>
      <c r="D32">
        <v>2050</v>
      </c>
      <c r="E32">
        <v>2184.0500000000002</v>
      </c>
      <c r="F32">
        <v>1956.66</v>
      </c>
      <c r="G32" s="1">
        <f t="shared" si="0"/>
        <v>-10.411391680593397</v>
      </c>
    </row>
    <row r="33" spans="1:7" x14ac:dyDescent="0.3">
      <c r="A33" t="s">
        <v>85</v>
      </c>
      <c r="B33" t="s">
        <v>0</v>
      </c>
      <c r="C33">
        <v>2050</v>
      </c>
      <c r="D33">
        <v>2050</v>
      </c>
      <c r="E33">
        <v>2198.34</v>
      </c>
      <c r="F33">
        <v>2002.89</v>
      </c>
      <c r="G33" s="1">
        <f t="shared" si="0"/>
        <v>-8.8907994213815904</v>
      </c>
    </row>
  </sheetData>
  <conditionalFormatting sqref="S5:S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57"/>
  <sheetViews>
    <sheetView topLeftCell="A2545" workbookViewId="0">
      <selection activeCell="G2565" sqref="G2565"/>
    </sheetView>
  </sheetViews>
  <sheetFormatPr defaultRowHeight="14.4" x14ac:dyDescent="0.3"/>
  <cols>
    <col min="7" max="7" width="12.21875" bestFit="1" customWidth="1"/>
  </cols>
  <sheetData>
    <row r="1" spans="1:7" x14ac:dyDescent="0.3">
      <c r="A1" t="s">
        <v>88</v>
      </c>
      <c r="E1" t="s">
        <v>1</v>
      </c>
      <c r="F1" t="s">
        <v>89</v>
      </c>
      <c r="G1" t="s">
        <v>90</v>
      </c>
    </row>
    <row r="2" spans="1:7" x14ac:dyDescent="0.3">
      <c r="A2" t="s">
        <v>5</v>
      </c>
      <c r="B2" t="s">
        <v>0</v>
      </c>
      <c r="C2">
        <v>2019</v>
      </c>
      <c r="D2">
        <v>2050</v>
      </c>
      <c r="E2">
        <v>1.05105</v>
      </c>
      <c r="F2">
        <v>1.05105</v>
      </c>
      <c r="G2" s="1">
        <f>(F2/E2-1)*100</f>
        <v>0</v>
      </c>
    </row>
    <row r="3" spans="1:7" x14ac:dyDescent="0.3">
      <c r="A3" t="s">
        <v>5</v>
      </c>
      <c r="B3" t="s">
        <v>0</v>
      </c>
      <c r="C3">
        <v>2020</v>
      </c>
      <c r="D3">
        <v>2050</v>
      </c>
      <c r="E3">
        <v>1.05606</v>
      </c>
      <c r="F3">
        <v>1.05606</v>
      </c>
      <c r="G3" s="1">
        <f t="shared" ref="G3:G66" si="0">(F3/E3-1)*100</f>
        <v>0</v>
      </c>
    </row>
    <row r="4" spans="1:7" x14ac:dyDescent="0.3">
      <c r="A4" t="s">
        <v>5</v>
      </c>
      <c r="B4" t="s">
        <v>0</v>
      </c>
      <c r="C4">
        <v>2021</v>
      </c>
      <c r="D4">
        <v>2050</v>
      </c>
      <c r="E4">
        <v>1.06301</v>
      </c>
      <c r="F4">
        <v>1.06301</v>
      </c>
      <c r="G4" s="1">
        <f t="shared" si="0"/>
        <v>0</v>
      </c>
    </row>
    <row r="5" spans="1:7" x14ac:dyDescent="0.3">
      <c r="A5" t="s">
        <v>5</v>
      </c>
      <c r="B5" t="s">
        <v>0</v>
      </c>
      <c r="C5">
        <v>2022</v>
      </c>
      <c r="D5">
        <v>2050</v>
      </c>
      <c r="E5">
        <v>1.0638399999999999</v>
      </c>
      <c r="F5">
        <v>1.0638300000000001</v>
      </c>
      <c r="G5" s="1">
        <f t="shared" si="0"/>
        <v>-9.3999097606767279E-4</v>
      </c>
    </row>
    <row r="6" spans="1:7" x14ac:dyDescent="0.3">
      <c r="A6" t="s">
        <v>5</v>
      </c>
      <c r="B6" t="s">
        <v>0</v>
      </c>
      <c r="C6">
        <v>2023</v>
      </c>
      <c r="D6">
        <v>2050</v>
      </c>
      <c r="E6">
        <v>1.0675699999999999</v>
      </c>
      <c r="F6">
        <v>1.0685199999999999</v>
      </c>
      <c r="G6" s="1">
        <f t="shared" si="0"/>
        <v>8.8987139016638572E-2</v>
      </c>
    </row>
    <row r="7" spans="1:7" x14ac:dyDescent="0.3">
      <c r="A7" t="s">
        <v>5</v>
      </c>
      <c r="B7" t="s">
        <v>0</v>
      </c>
      <c r="C7">
        <v>2024</v>
      </c>
      <c r="D7">
        <v>2050</v>
      </c>
      <c r="E7">
        <v>1.0677300000000001</v>
      </c>
      <c r="F7">
        <v>1.06951</v>
      </c>
      <c r="G7" s="1">
        <f t="shared" si="0"/>
        <v>0.16670881215288258</v>
      </c>
    </row>
    <row r="8" spans="1:7" x14ac:dyDescent="0.3">
      <c r="A8" t="s">
        <v>5</v>
      </c>
      <c r="B8" t="s">
        <v>0</v>
      </c>
      <c r="C8">
        <v>2025</v>
      </c>
      <c r="D8">
        <v>2050</v>
      </c>
      <c r="E8">
        <v>1.06871</v>
      </c>
      <c r="F8">
        <v>1.0713900000000001</v>
      </c>
      <c r="G8" s="1">
        <f t="shared" si="0"/>
        <v>0.25076961944774379</v>
      </c>
    </row>
    <row r="9" spans="1:7" x14ac:dyDescent="0.3">
      <c r="A9" t="s">
        <v>5</v>
      </c>
      <c r="B9" t="s">
        <v>0</v>
      </c>
      <c r="C9">
        <v>2026</v>
      </c>
      <c r="D9">
        <v>2050</v>
      </c>
      <c r="E9">
        <v>1.07161</v>
      </c>
      <c r="F9">
        <v>1.0751500000000001</v>
      </c>
      <c r="G9" s="1">
        <f t="shared" si="0"/>
        <v>0.33034406173888531</v>
      </c>
    </row>
    <row r="10" spans="1:7" x14ac:dyDescent="0.3">
      <c r="A10" t="s">
        <v>5</v>
      </c>
      <c r="B10" t="s">
        <v>0</v>
      </c>
      <c r="C10">
        <v>2027</v>
      </c>
      <c r="D10">
        <v>2050</v>
      </c>
      <c r="E10">
        <v>1.0740799999999999</v>
      </c>
      <c r="F10">
        <v>1.0785800000000001</v>
      </c>
      <c r="G10" s="1">
        <f t="shared" si="0"/>
        <v>0.41896320572025747</v>
      </c>
    </row>
    <row r="11" spans="1:7" x14ac:dyDescent="0.3">
      <c r="A11" t="s">
        <v>5</v>
      </c>
      <c r="B11" t="s">
        <v>0</v>
      </c>
      <c r="C11">
        <v>2028</v>
      </c>
      <c r="D11">
        <v>2050</v>
      </c>
      <c r="E11">
        <v>1.0975600000000001</v>
      </c>
      <c r="F11">
        <v>1.10182</v>
      </c>
      <c r="G11" s="1">
        <f t="shared" si="0"/>
        <v>0.38813367834105161</v>
      </c>
    </row>
    <row r="12" spans="1:7" x14ac:dyDescent="0.3">
      <c r="A12" t="s">
        <v>5</v>
      </c>
      <c r="B12" t="s">
        <v>0</v>
      </c>
      <c r="C12">
        <v>2029</v>
      </c>
      <c r="D12">
        <v>2050</v>
      </c>
      <c r="E12">
        <v>1.10226</v>
      </c>
      <c r="F12">
        <v>1.1071200000000001</v>
      </c>
      <c r="G12" s="1">
        <f t="shared" si="0"/>
        <v>0.44091230744107701</v>
      </c>
    </row>
    <row r="13" spans="1:7" x14ac:dyDescent="0.3">
      <c r="A13" t="s">
        <v>5</v>
      </c>
      <c r="B13" t="s">
        <v>0</v>
      </c>
      <c r="C13">
        <v>2030</v>
      </c>
      <c r="D13">
        <v>2050</v>
      </c>
      <c r="E13">
        <v>1.1024</v>
      </c>
      <c r="F13">
        <v>1.1083000000000001</v>
      </c>
      <c r="G13" s="1">
        <f t="shared" si="0"/>
        <v>0.53519593613933214</v>
      </c>
    </row>
    <row r="14" spans="1:7" x14ac:dyDescent="0.3">
      <c r="A14" t="s">
        <v>5</v>
      </c>
      <c r="B14" t="s">
        <v>0</v>
      </c>
      <c r="C14">
        <v>2031</v>
      </c>
      <c r="D14">
        <v>2050</v>
      </c>
      <c r="E14">
        <v>1.10229</v>
      </c>
      <c r="F14">
        <v>1.1093200000000001</v>
      </c>
      <c r="G14" s="1">
        <f t="shared" si="0"/>
        <v>0.6377632020611701</v>
      </c>
    </row>
    <row r="15" spans="1:7" x14ac:dyDescent="0.3">
      <c r="A15" t="s">
        <v>5</v>
      </c>
      <c r="B15" t="s">
        <v>0</v>
      </c>
      <c r="C15">
        <v>2032</v>
      </c>
      <c r="D15">
        <v>2050</v>
      </c>
      <c r="E15">
        <v>1.1024</v>
      </c>
      <c r="F15">
        <v>1.11009</v>
      </c>
      <c r="G15" s="1">
        <f t="shared" si="0"/>
        <v>0.69756894049346485</v>
      </c>
    </row>
    <row r="16" spans="1:7" x14ac:dyDescent="0.3">
      <c r="A16" t="s">
        <v>5</v>
      </c>
      <c r="B16" t="s">
        <v>0</v>
      </c>
      <c r="C16">
        <v>2033</v>
      </c>
      <c r="D16">
        <v>2050</v>
      </c>
      <c r="E16">
        <v>1.1028199999999999</v>
      </c>
      <c r="F16">
        <v>1.1114200000000001</v>
      </c>
      <c r="G16" s="1">
        <f t="shared" si="0"/>
        <v>0.77981900944852356</v>
      </c>
    </row>
    <row r="17" spans="1:7" x14ac:dyDescent="0.3">
      <c r="A17" t="s">
        <v>5</v>
      </c>
      <c r="B17" t="s">
        <v>0</v>
      </c>
      <c r="C17">
        <v>2034</v>
      </c>
      <c r="D17">
        <v>2050</v>
      </c>
      <c r="E17">
        <v>1.1036699999999999</v>
      </c>
      <c r="F17">
        <v>1.1130100000000001</v>
      </c>
      <c r="G17" s="1">
        <f t="shared" si="0"/>
        <v>0.84626745313365337</v>
      </c>
    </row>
    <row r="18" spans="1:7" x14ac:dyDescent="0.3">
      <c r="A18" t="s">
        <v>5</v>
      </c>
      <c r="B18" t="s">
        <v>0</v>
      </c>
      <c r="C18">
        <v>2035</v>
      </c>
      <c r="D18">
        <v>2050</v>
      </c>
      <c r="E18">
        <v>1.1023700000000001</v>
      </c>
      <c r="F18">
        <v>1.1121399999999999</v>
      </c>
      <c r="G18" s="1">
        <f t="shared" si="0"/>
        <v>0.88627230421727266</v>
      </c>
    </row>
    <row r="19" spans="1:7" x14ac:dyDescent="0.3">
      <c r="A19" t="s">
        <v>5</v>
      </c>
      <c r="B19" t="s">
        <v>0</v>
      </c>
      <c r="C19">
        <v>2036</v>
      </c>
      <c r="D19">
        <v>2050</v>
      </c>
      <c r="E19">
        <v>1.10242</v>
      </c>
      <c r="F19">
        <v>1.1126</v>
      </c>
      <c r="G19" s="1">
        <f t="shared" si="0"/>
        <v>0.92342301482193356</v>
      </c>
    </row>
    <row r="20" spans="1:7" x14ac:dyDescent="0.3">
      <c r="A20" t="s">
        <v>5</v>
      </c>
      <c r="B20" t="s">
        <v>0</v>
      </c>
      <c r="C20">
        <v>2037</v>
      </c>
      <c r="D20">
        <v>2050</v>
      </c>
      <c r="E20">
        <v>1.1043799999999999</v>
      </c>
      <c r="F20">
        <v>1.1148899999999999</v>
      </c>
      <c r="G20" s="1">
        <f t="shared" si="0"/>
        <v>0.95166518770712916</v>
      </c>
    </row>
    <row r="21" spans="1:7" x14ac:dyDescent="0.3">
      <c r="A21" t="s">
        <v>5</v>
      </c>
      <c r="B21" t="s">
        <v>0</v>
      </c>
      <c r="C21">
        <v>2038</v>
      </c>
      <c r="D21">
        <v>2050</v>
      </c>
      <c r="E21">
        <v>1.10321</v>
      </c>
      <c r="F21">
        <v>1.1143700000000001</v>
      </c>
      <c r="G21" s="1">
        <f t="shared" si="0"/>
        <v>1.0115934409586691</v>
      </c>
    </row>
    <row r="22" spans="1:7" x14ac:dyDescent="0.3">
      <c r="A22" t="s">
        <v>5</v>
      </c>
      <c r="B22" t="s">
        <v>0</v>
      </c>
      <c r="C22">
        <v>2039</v>
      </c>
      <c r="D22">
        <v>2050</v>
      </c>
      <c r="E22">
        <v>1.1015699999999999</v>
      </c>
      <c r="F22">
        <v>1.11311</v>
      </c>
      <c r="G22" s="1">
        <f t="shared" si="0"/>
        <v>1.0475957043129425</v>
      </c>
    </row>
    <row r="23" spans="1:7" x14ac:dyDescent="0.3">
      <c r="A23" t="s">
        <v>5</v>
      </c>
      <c r="B23" t="s">
        <v>0</v>
      </c>
      <c r="C23">
        <v>2040</v>
      </c>
      <c r="D23">
        <v>2050</v>
      </c>
      <c r="E23">
        <v>1.10172</v>
      </c>
      <c r="F23">
        <v>1.1138600000000001</v>
      </c>
      <c r="G23" s="1">
        <f t="shared" si="0"/>
        <v>1.1019133718186191</v>
      </c>
    </row>
    <row r="24" spans="1:7" x14ac:dyDescent="0.3">
      <c r="A24" t="s">
        <v>5</v>
      </c>
      <c r="B24" t="s">
        <v>0</v>
      </c>
      <c r="C24">
        <v>2041</v>
      </c>
      <c r="D24">
        <v>2050</v>
      </c>
      <c r="E24">
        <v>1.10684</v>
      </c>
      <c r="F24">
        <v>1.1184099999999999</v>
      </c>
      <c r="G24" s="1">
        <f t="shared" si="0"/>
        <v>1.0453182031729735</v>
      </c>
    </row>
    <row r="25" spans="1:7" x14ac:dyDescent="0.3">
      <c r="A25" t="s">
        <v>5</v>
      </c>
      <c r="B25" t="s">
        <v>0</v>
      </c>
      <c r="C25">
        <v>2042</v>
      </c>
      <c r="D25">
        <v>2050</v>
      </c>
      <c r="E25">
        <v>1.1085199999999999</v>
      </c>
      <c r="F25">
        <v>1.12029</v>
      </c>
      <c r="G25" s="1">
        <f t="shared" si="0"/>
        <v>1.0617760617760652</v>
      </c>
    </row>
    <row r="26" spans="1:7" x14ac:dyDescent="0.3">
      <c r="A26" t="s">
        <v>5</v>
      </c>
      <c r="B26" t="s">
        <v>0</v>
      </c>
      <c r="C26">
        <v>2043</v>
      </c>
      <c r="D26">
        <v>2050</v>
      </c>
      <c r="E26">
        <v>1.1089599999999999</v>
      </c>
      <c r="F26">
        <v>1.1220300000000001</v>
      </c>
      <c r="G26" s="1">
        <f t="shared" si="0"/>
        <v>1.1785817342375049</v>
      </c>
    </row>
    <row r="27" spans="1:7" x14ac:dyDescent="0.3">
      <c r="A27" t="s">
        <v>5</v>
      </c>
      <c r="B27" t="s">
        <v>0</v>
      </c>
      <c r="C27">
        <v>2044</v>
      </c>
      <c r="D27">
        <v>2050</v>
      </c>
      <c r="E27">
        <v>1.10897</v>
      </c>
      <c r="F27">
        <v>1.1226400000000001</v>
      </c>
      <c r="G27" s="1">
        <f t="shared" si="0"/>
        <v>1.2326753654291922</v>
      </c>
    </row>
    <row r="28" spans="1:7" x14ac:dyDescent="0.3">
      <c r="A28" t="s">
        <v>5</v>
      </c>
      <c r="B28" t="s">
        <v>0</v>
      </c>
      <c r="C28">
        <v>2045</v>
      </c>
      <c r="D28">
        <v>2050</v>
      </c>
      <c r="E28">
        <v>1.1089800000000001</v>
      </c>
      <c r="F28">
        <v>1.12296</v>
      </c>
      <c r="G28" s="1">
        <f t="shared" si="0"/>
        <v>1.2606178650651945</v>
      </c>
    </row>
    <row r="29" spans="1:7" x14ac:dyDescent="0.3">
      <c r="A29" t="s">
        <v>5</v>
      </c>
      <c r="B29" t="s">
        <v>0</v>
      </c>
      <c r="C29">
        <v>2046</v>
      </c>
      <c r="D29">
        <v>2050</v>
      </c>
      <c r="E29">
        <v>1.1071599999999999</v>
      </c>
      <c r="F29">
        <v>1.1212500000000001</v>
      </c>
      <c r="G29" s="1">
        <f t="shared" si="0"/>
        <v>1.2726254561219896</v>
      </c>
    </row>
    <row r="30" spans="1:7" x14ac:dyDescent="0.3">
      <c r="A30" t="s">
        <v>5</v>
      </c>
      <c r="B30" t="s">
        <v>0</v>
      </c>
      <c r="C30">
        <v>2047</v>
      </c>
      <c r="D30">
        <v>2050</v>
      </c>
      <c r="E30">
        <v>1.1013500000000001</v>
      </c>
      <c r="F30">
        <v>1.1158600000000001</v>
      </c>
      <c r="G30" s="1">
        <f t="shared" si="0"/>
        <v>1.3174740091705717</v>
      </c>
    </row>
    <row r="31" spans="1:7" x14ac:dyDescent="0.3">
      <c r="A31" t="s">
        <v>5</v>
      </c>
      <c r="B31" t="s">
        <v>0</v>
      </c>
      <c r="C31">
        <v>2048</v>
      </c>
      <c r="D31">
        <v>2050</v>
      </c>
      <c r="E31">
        <v>1.09246</v>
      </c>
      <c r="F31">
        <v>1.1067800000000001</v>
      </c>
      <c r="G31" s="1">
        <f t="shared" si="0"/>
        <v>1.3108031415338006</v>
      </c>
    </row>
    <row r="32" spans="1:7" x14ac:dyDescent="0.3">
      <c r="A32" t="s">
        <v>5</v>
      </c>
      <c r="B32" t="s">
        <v>0</v>
      </c>
      <c r="C32">
        <v>2049</v>
      </c>
      <c r="D32">
        <v>2050</v>
      </c>
      <c r="E32">
        <v>1.0863100000000001</v>
      </c>
      <c r="F32">
        <v>1.0993999999999999</v>
      </c>
      <c r="G32" s="1">
        <f t="shared" si="0"/>
        <v>1.2049967320562072</v>
      </c>
    </row>
    <row r="33" spans="1:7" x14ac:dyDescent="0.3">
      <c r="A33" t="s">
        <v>5</v>
      </c>
      <c r="B33" t="s">
        <v>0</v>
      </c>
      <c r="C33">
        <v>2050</v>
      </c>
      <c r="D33">
        <v>2050</v>
      </c>
      <c r="E33">
        <v>1.08006</v>
      </c>
      <c r="F33">
        <v>1.09321</v>
      </c>
      <c r="G33" s="1">
        <f t="shared" si="0"/>
        <v>1.2175249523174614</v>
      </c>
    </row>
    <row r="34" spans="1:7" x14ac:dyDescent="0.3">
      <c r="A34" t="s">
        <v>6</v>
      </c>
      <c r="B34" t="s">
        <v>0</v>
      </c>
      <c r="C34">
        <v>2019</v>
      </c>
      <c r="D34">
        <v>2050</v>
      </c>
      <c r="E34">
        <v>1.10226</v>
      </c>
      <c r="F34">
        <v>1.10226</v>
      </c>
      <c r="G34" s="1">
        <f t="shared" si="0"/>
        <v>0</v>
      </c>
    </row>
    <row r="35" spans="1:7" x14ac:dyDescent="0.3">
      <c r="A35" t="s">
        <v>6</v>
      </c>
      <c r="B35" t="s">
        <v>0</v>
      </c>
      <c r="C35">
        <v>2020</v>
      </c>
      <c r="D35">
        <v>2050</v>
      </c>
      <c r="E35">
        <v>1.07863</v>
      </c>
      <c r="F35">
        <v>1.07863</v>
      </c>
      <c r="G35" s="1">
        <f t="shared" si="0"/>
        <v>0</v>
      </c>
    </row>
    <row r="36" spans="1:7" x14ac:dyDescent="0.3">
      <c r="A36" t="s">
        <v>6</v>
      </c>
      <c r="B36" t="s">
        <v>0</v>
      </c>
      <c r="C36">
        <v>2021</v>
      </c>
      <c r="D36">
        <v>2050</v>
      </c>
      <c r="E36">
        <v>1.07891</v>
      </c>
      <c r="F36">
        <v>1.07891</v>
      </c>
      <c r="G36" s="1">
        <f t="shared" si="0"/>
        <v>0</v>
      </c>
    </row>
    <row r="37" spans="1:7" x14ac:dyDescent="0.3">
      <c r="A37" t="s">
        <v>6</v>
      </c>
      <c r="B37" t="s">
        <v>0</v>
      </c>
      <c r="C37">
        <v>2022</v>
      </c>
      <c r="D37">
        <v>2050</v>
      </c>
      <c r="E37">
        <v>1.09141</v>
      </c>
      <c r="F37">
        <v>1.08443</v>
      </c>
      <c r="G37" s="1">
        <f t="shared" si="0"/>
        <v>-0.63953967803116463</v>
      </c>
    </row>
    <row r="38" spans="1:7" x14ac:dyDescent="0.3">
      <c r="A38" t="s">
        <v>6</v>
      </c>
      <c r="B38" t="s">
        <v>0</v>
      </c>
      <c r="C38">
        <v>2023</v>
      </c>
      <c r="D38">
        <v>2050</v>
      </c>
      <c r="E38">
        <v>1.1043700000000001</v>
      </c>
      <c r="F38">
        <v>1.0973299999999999</v>
      </c>
      <c r="G38" s="1">
        <f t="shared" si="0"/>
        <v>-0.63746751541604585</v>
      </c>
    </row>
    <row r="39" spans="1:7" x14ac:dyDescent="0.3">
      <c r="A39" t="s">
        <v>6</v>
      </c>
      <c r="B39" t="s">
        <v>0</v>
      </c>
      <c r="C39">
        <v>2024</v>
      </c>
      <c r="D39">
        <v>2050</v>
      </c>
      <c r="E39">
        <v>1.10002</v>
      </c>
      <c r="F39">
        <v>1.0931299999999999</v>
      </c>
      <c r="G39" s="1">
        <f t="shared" si="0"/>
        <v>-0.62635224814094892</v>
      </c>
    </row>
    <row r="40" spans="1:7" x14ac:dyDescent="0.3">
      <c r="A40" t="s">
        <v>6</v>
      </c>
      <c r="B40" t="s">
        <v>0</v>
      </c>
      <c r="C40">
        <v>2025</v>
      </c>
      <c r="D40">
        <v>2050</v>
      </c>
      <c r="E40">
        <v>1.0971500000000001</v>
      </c>
      <c r="F40">
        <v>1.0904799999999999</v>
      </c>
      <c r="G40" s="1">
        <f t="shared" si="0"/>
        <v>-0.60793875039877321</v>
      </c>
    </row>
    <row r="41" spans="1:7" x14ac:dyDescent="0.3">
      <c r="A41" t="s">
        <v>6</v>
      </c>
      <c r="B41" t="s">
        <v>0</v>
      </c>
      <c r="C41">
        <v>2026</v>
      </c>
      <c r="D41">
        <v>2050</v>
      </c>
      <c r="E41">
        <v>1.0949899999999999</v>
      </c>
      <c r="F41">
        <v>1.08836</v>
      </c>
      <c r="G41" s="1">
        <f t="shared" si="0"/>
        <v>-0.60548498159799236</v>
      </c>
    </row>
    <row r="42" spans="1:7" x14ac:dyDescent="0.3">
      <c r="A42" t="s">
        <v>6</v>
      </c>
      <c r="B42" t="s">
        <v>0</v>
      </c>
      <c r="C42">
        <v>2027</v>
      </c>
      <c r="D42">
        <v>2050</v>
      </c>
      <c r="E42">
        <v>1.0936600000000001</v>
      </c>
      <c r="F42">
        <v>1.08769</v>
      </c>
      <c r="G42" s="1">
        <f t="shared" si="0"/>
        <v>-0.5458734890185224</v>
      </c>
    </row>
    <row r="43" spans="1:7" x14ac:dyDescent="0.3">
      <c r="A43" t="s">
        <v>6</v>
      </c>
      <c r="B43" t="s">
        <v>0</v>
      </c>
      <c r="C43">
        <v>2028</v>
      </c>
      <c r="D43">
        <v>2050</v>
      </c>
      <c r="E43">
        <v>1.10606</v>
      </c>
      <c r="F43">
        <v>1.0990500000000001</v>
      </c>
      <c r="G43" s="1">
        <f t="shared" si="0"/>
        <v>-0.63378116919515781</v>
      </c>
    </row>
    <row r="44" spans="1:7" x14ac:dyDescent="0.3">
      <c r="A44" t="s">
        <v>6</v>
      </c>
      <c r="B44" t="s">
        <v>0</v>
      </c>
      <c r="C44">
        <v>2029</v>
      </c>
      <c r="D44">
        <v>2050</v>
      </c>
      <c r="E44">
        <v>1.1030199999999999</v>
      </c>
      <c r="F44">
        <v>1.0959300000000001</v>
      </c>
      <c r="G44" s="1">
        <f t="shared" si="0"/>
        <v>-0.6427807292705312</v>
      </c>
    </row>
    <row r="45" spans="1:7" x14ac:dyDescent="0.3">
      <c r="A45" t="s">
        <v>6</v>
      </c>
      <c r="B45" t="s">
        <v>0</v>
      </c>
      <c r="C45">
        <v>2030</v>
      </c>
      <c r="D45">
        <v>2050</v>
      </c>
      <c r="E45">
        <v>1.09718</v>
      </c>
      <c r="F45">
        <v>1.0905400000000001</v>
      </c>
      <c r="G45" s="1">
        <f t="shared" si="0"/>
        <v>-0.60518784520315894</v>
      </c>
    </row>
    <row r="46" spans="1:7" x14ac:dyDescent="0.3">
      <c r="A46" t="s">
        <v>6</v>
      </c>
      <c r="B46" t="s">
        <v>0</v>
      </c>
      <c r="C46">
        <v>2031</v>
      </c>
      <c r="D46">
        <v>2050</v>
      </c>
      <c r="E46">
        <v>1.09311</v>
      </c>
      <c r="F46">
        <v>1.09327</v>
      </c>
      <c r="G46" s="1">
        <f t="shared" si="0"/>
        <v>1.4637136244277649E-2</v>
      </c>
    </row>
    <row r="47" spans="1:7" x14ac:dyDescent="0.3">
      <c r="A47" t="s">
        <v>6</v>
      </c>
      <c r="B47" t="s">
        <v>0</v>
      </c>
      <c r="C47">
        <v>2032</v>
      </c>
      <c r="D47">
        <v>2050</v>
      </c>
      <c r="E47">
        <v>1.08857</v>
      </c>
      <c r="F47">
        <v>1.08735</v>
      </c>
      <c r="G47" s="1">
        <f t="shared" si="0"/>
        <v>-0.11207363789191849</v>
      </c>
    </row>
    <row r="48" spans="1:7" x14ac:dyDescent="0.3">
      <c r="A48" t="s">
        <v>6</v>
      </c>
      <c r="B48" t="s">
        <v>0</v>
      </c>
      <c r="C48">
        <v>2033</v>
      </c>
      <c r="D48">
        <v>2050</v>
      </c>
      <c r="E48">
        <v>1.0831</v>
      </c>
      <c r="F48">
        <v>1.0825199999999999</v>
      </c>
      <c r="G48" s="1">
        <f t="shared" si="0"/>
        <v>-5.3549995383628257E-2</v>
      </c>
    </row>
    <row r="49" spans="1:7" x14ac:dyDescent="0.3">
      <c r="A49" t="s">
        <v>6</v>
      </c>
      <c r="B49" t="s">
        <v>0</v>
      </c>
      <c r="C49">
        <v>2034</v>
      </c>
      <c r="D49">
        <v>2050</v>
      </c>
      <c r="E49">
        <v>1.081</v>
      </c>
      <c r="F49">
        <v>1.08005</v>
      </c>
      <c r="G49" s="1">
        <f t="shared" si="0"/>
        <v>-8.7881591119332025E-2</v>
      </c>
    </row>
    <row r="50" spans="1:7" x14ac:dyDescent="0.3">
      <c r="A50" t="s">
        <v>6</v>
      </c>
      <c r="B50" t="s">
        <v>0</v>
      </c>
      <c r="C50">
        <v>2035</v>
      </c>
      <c r="D50">
        <v>2050</v>
      </c>
      <c r="E50">
        <v>1.0741400000000001</v>
      </c>
      <c r="F50">
        <v>1.0732900000000001</v>
      </c>
      <c r="G50" s="1">
        <f t="shared" si="0"/>
        <v>-7.9133073900983231E-2</v>
      </c>
    </row>
    <row r="51" spans="1:7" x14ac:dyDescent="0.3">
      <c r="A51" t="s">
        <v>6</v>
      </c>
      <c r="B51" t="s">
        <v>0</v>
      </c>
      <c r="C51">
        <v>2036</v>
      </c>
      <c r="D51">
        <v>2050</v>
      </c>
      <c r="E51">
        <v>1.0679399999999999</v>
      </c>
      <c r="F51">
        <v>1.06721</v>
      </c>
      <c r="G51" s="1">
        <f t="shared" si="0"/>
        <v>-6.835590014419024E-2</v>
      </c>
    </row>
    <row r="52" spans="1:7" x14ac:dyDescent="0.3">
      <c r="A52" t="s">
        <v>6</v>
      </c>
      <c r="B52" t="s">
        <v>0</v>
      </c>
      <c r="C52">
        <v>2037</v>
      </c>
      <c r="D52">
        <v>2050</v>
      </c>
      <c r="E52">
        <v>1.0652600000000001</v>
      </c>
      <c r="F52">
        <v>1.0643899999999999</v>
      </c>
      <c r="G52" s="1">
        <f t="shared" si="0"/>
        <v>-8.1670202579664508E-2</v>
      </c>
    </row>
    <row r="53" spans="1:7" x14ac:dyDescent="0.3">
      <c r="A53" t="s">
        <v>6</v>
      </c>
      <c r="B53" t="s">
        <v>0</v>
      </c>
      <c r="C53">
        <v>2038</v>
      </c>
      <c r="D53">
        <v>2050</v>
      </c>
      <c r="E53">
        <v>1.06057</v>
      </c>
      <c r="F53">
        <v>1.0597700000000001</v>
      </c>
      <c r="G53" s="1">
        <f t="shared" si="0"/>
        <v>-7.5431136087189543E-2</v>
      </c>
    </row>
    <row r="54" spans="1:7" x14ac:dyDescent="0.3">
      <c r="A54" t="s">
        <v>6</v>
      </c>
      <c r="B54" t="s">
        <v>0</v>
      </c>
      <c r="C54">
        <v>2039</v>
      </c>
      <c r="D54">
        <v>2050</v>
      </c>
      <c r="E54">
        <v>1.05752</v>
      </c>
      <c r="F54">
        <v>1.05559</v>
      </c>
      <c r="G54" s="1">
        <f t="shared" si="0"/>
        <v>-0.18250245858234537</v>
      </c>
    </row>
    <row r="55" spans="1:7" x14ac:dyDescent="0.3">
      <c r="A55" t="s">
        <v>6</v>
      </c>
      <c r="B55" t="s">
        <v>0</v>
      </c>
      <c r="C55">
        <v>2040</v>
      </c>
      <c r="D55">
        <v>2050</v>
      </c>
      <c r="E55">
        <v>1.05514</v>
      </c>
      <c r="F55">
        <v>1.0532699999999999</v>
      </c>
      <c r="G55" s="1">
        <f t="shared" si="0"/>
        <v>-0.17722766647080279</v>
      </c>
    </row>
    <row r="56" spans="1:7" x14ac:dyDescent="0.3">
      <c r="A56" t="s">
        <v>6</v>
      </c>
      <c r="B56" t="s">
        <v>0</v>
      </c>
      <c r="C56">
        <v>2041</v>
      </c>
      <c r="D56">
        <v>2050</v>
      </c>
      <c r="E56">
        <v>1.05786</v>
      </c>
      <c r="F56">
        <v>1.05484</v>
      </c>
      <c r="G56" s="1">
        <f t="shared" si="0"/>
        <v>-0.28548201085210057</v>
      </c>
    </row>
    <row r="57" spans="1:7" x14ac:dyDescent="0.3">
      <c r="A57" t="s">
        <v>6</v>
      </c>
      <c r="B57" t="s">
        <v>0</v>
      </c>
      <c r="C57">
        <v>2042</v>
      </c>
      <c r="D57">
        <v>2050</v>
      </c>
      <c r="E57">
        <v>1.0555300000000001</v>
      </c>
      <c r="F57">
        <v>1.0536000000000001</v>
      </c>
      <c r="G57" s="1">
        <f t="shared" si="0"/>
        <v>-0.18284653207393253</v>
      </c>
    </row>
    <row r="58" spans="1:7" x14ac:dyDescent="0.3">
      <c r="A58" t="s">
        <v>6</v>
      </c>
      <c r="B58" t="s">
        <v>0</v>
      </c>
      <c r="C58">
        <v>2043</v>
      </c>
      <c r="D58">
        <v>2050</v>
      </c>
      <c r="E58">
        <v>1.0530600000000001</v>
      </c>
      <c r="F58">
        <v>1.0545199999999999</v>
      </c>
      <c r="G58" s="1">
        <f t="shared" si="0"/>
        <v>0.13864357206614386</v>
      </c>
    </row>
    <row r="59" spans="1:7" x14ac:dyDescent="0.3">
      <c r="A59" t="s">
        <v>6</v>
      </c>
      <c r="B59" t="s">
        <v>0</v>
      </c>
      <c r="C59">
        <v>2044</v>
      </c>
      <c r="D59">
        <v>2050</v>
      </c>
      <c r="E59">
        <v>1.05142</v>
      </c>
      <c r="F59">
        <v>1.05481</v>
      </c>
      <c r="G59" s="1">
        <f t="shared" si="0"/>
        <v>0.3224211066938043</v>
      </c>
    </row>
    <row r="60" spans="1:7" x14ac:dyDescent="0.3">
      <c r="A60" t="s">
        <v>6</v>
      </c>
      <c r="B60" t="s">
        <v>0</v>
      </c>
      <c r="C60">
        <v>2045</v>
      </c>
      <c r="D60">
        <v>2050</v>
      </c>
      <c r="E60">
        <v>1.04959</v>
      </c>
      <c r="F60">
        <v>1.0545500000000001</v>
      </c>
      <c r="G60" s="1">
        <f t="shared" si="0"/>
        <v>0.47256547794853887</v>
      </c>
    </row>
    <row r="61" spans="1:7" x14ac:dyDescent="0.3">
      <c r="A61" t="s">
        <v>6</v>
      </c>
      <c r="B61" t="s">
        <v>0</v>
      </c>
      <c r="C61">
        <v>2046</v>
      </c>
      <c r="D61">
        <v>2050</v>
      </c>
      <c r="E61">
        <v>1.04</v>
      </c>
      <c r="F61">
        <v>1.0442</v>
      </c>
      <c r="G61" s="1">
        <f t="shared" si="0"/>
        <v>0.40384615384614353</v>
      </c>
    </row>
    <row r="62" spans="1:7" x14ac:dyDescent="0.3">
      <c r="A62" t="s">
        <v>6</v>
      </c>
      <c r="B62" t="s">
        <v>0</v>
      </c>
      <c r="C62">
        <v>2047</v>
      </c>
      <c r="D62">
        <v>2050</v>
      </c>
      <c r="E62">
        <v>1.02006</v>
      </c>
      <c r="F62">
        <v>1.0281400000000001</v>
      </c>
      <c r="G62" s="1">
        <f t="shared" si="0"/>
        <v>0.79211026802346041</v>
      </c>
    </row>
    <row r="63" spans="1:7" x14ac:dyDescent="0.3">
      <c r="A63" t="s">
        <v>6</v>
      </c>
      <c r="B63" t="s">
        <v>0</v>
      </c>
      <c r="C63">
        <v>2048</v>
      </c>
      <c r="D63">
        <v>2050</v>
      </c>
      <c r="E63">
        <v>1.0032099999999999</v>
      </c>
      <c r="F63">
        <v>1.01539</v>
      </c>
      <c r="G63" s="1">
        <f t="shared" si="0"/>
        <v>1.2141027302359442</v>
      </c>
    </row>
    <row r="64" spans="1:7" x14ac:dyDescent="0.3">
      <c r="A64" t="s">
        <v>6</v>
      </c>
      <c r="B64" t="s">
        <v>0</v>
      </c>
      <c r="C64">
        <v>2049</v>
      </c>
      <c r="D64">
        <v>2050</v>
      </c>
      <c r="E64">
        <v>0.99155499999999996</v>
      </c>
      <c r="F64">
        <v>1.0039199999999999</v>
      </c>
      <c r="G64" s="1">
        <f t="shared" si="0"/>
        <v>1.2470311783007393</v>
      </c>
    </row>
    <row r="65" spans="1:7" x14ac:dyDescent="0.3">
      <c r="A65" t="s">
        <v>6</v>
      </c>
      <c r="B65" t="s">
        <v>0</v>
      </c>
      <c r="C65">
        <v>2050</v>
      </c>
      <c r="D65">
        <v>2050</v>
      </c>
      <c r="E65">
        <v>0.97989300000000001</v>
      </c>
      <c r="F65">
        <v>0.99247099999999999</v>
      </c>
      <c r="G65" s="1">
        <f t="shared" si="0"/>
        <v>1.2836095369596512</v>
      </c>
    </row>
    <row r="66" spans="1:7" x14ac:dyDescent="0.3">
      <c r="A66" t="s">
        <v>7</v>
      </c>
      <c r="B66" t="s">
        <v>0</v>
      </c>
      <c r="C66">
        <v>2019</v>
      </c>
      <c r="D66">
        <v>2050</v>
      </c>
      <c r="E66">
        <v>1.08508</v>
      </c>
      <c r="F66">
        <v>1.08508</v>
      </c>
      <c r="G66" s="1">
        <f t="shared" si="0"/>
        <v>0</v>
      </c>
    </row>
    <row r="67" spans="1:7" x14ac:dyDescent="0.3">
      <c r="A67" t="s">
        <v>7</v>
      </c>
      <c r="B67" t="s">
        <v>0</v>
      </c>
      <c r="C67">
        <v>2020</v>
      </c>
      <c r="D67">
        <v>2050</v>
      </c>
      <c r="E67">
        <v>1.0623499999999999</v>
      </c>
      <c r="F67">
        <v>1.0623499999999999</v>
      </c>
      <c r="G67" s="1">
        <f t="shared" ref="G67:G130" si="1">(F67/E67-1)*100</f>
        <v>0</v>
      </c>
    </row>
    <row r="68" spans="1:7" x14ac:dyDescent="0.3">
      <c r="A68" t="s">
        <v>7</v>
      </c>
      <c r="B68" t="s">
        <v>0</v>
      </c>
      <c r="C68">
        <v>2021</v>
      </c>
      <c r="D68">
        <v>2050</v>
      </c>
      <c r="E68">
        <v>1.0735399999999999</v>
      </c>
      <c r="F68">
        <v>1.0735399999999999</v>
      </c>
      <c r="G68" s="1">
        <f t="shared" si="1"/>
        <v>0</v>
      </c>
    </row>
    <row r="69" spans="1:7" x14ac:dyDescent="0.3">
      <c r="A69" t="s">
        <v>7</v>
      </c>
      <c r="B69" t="s">
        <v>0</v>
      </c>
      <c r="C69">
        <v>2022</v>
      </c>
      <c r="D69">
        <v>2050</v>
      </c>
      <c r="E69">
        <v>1.0880300000000001</v>
      </c>
      <c r="F69">
        <v>1.0797099999999999</v>
      </c>
      <c r="G69" s="1">
        <f t="shared" si="1"/>
        <v>-0.76468479729420169</v>
      </c>
    </row>
    <row r="70" spans="1:7" x14ac:dyDescent="0.3">
      <c r="A70" t="s">
        <v>7</v>
      </c>
      <c r="B70" t="s">
        <v>0</v>
      </c>
      <c r="C70">
        <v>2023</v>
      </c>
      <c r="D70">
        <v>2050</v>
      </c>
      <c r="E70">
        <v>1.10402</v>
      </c>
      <c r="F70">
        <v>1.09758</v>
      </c>
      <c r="G70" s="1">
        <f t="shared" si="1"/>
        <v>-0.58332276589192489</v>
      </c>
    </row>
    <row r="71" spans="1:7" x14ac:dyDescent="0.3">
      <c r="A71" t="s">
        <v>7</v>
      </c>
      <c r="B71" t="s">
        <v>0</v>
      </c>
      <c r="C71">
        <v>2024</v>
      </c>
      <c r="D71">
        <v>2050</v>
      </c>
      <c r="E71">
        <v>1.1063400000000001</v>
      </c>
      <c r="F71">
        <v>1.1013999999999999</v>
      </c>
      <c r="G71" s="1">
        <f t="shared" si="1"/>
        <v>-0.4465173454815119</v>
      </c>
    </row>
    <row r="72" spans="1:7" x14ac:dyDescent="0.3">
      <c r="A72" t="s">
        <v>7</v>
      </c>
      <c r="B72" t="s">
        <v>0</v>
      </c>
      <c r="C72">
        <v>2025</v>
      </c>
      <c r="D72">
        <v>2050</v>
      </c>
      <c r="E72">
        <v>1.1096200000000001</v>
      </c>
      <c r="F72">
        <v>1.10612</v>
      </c>
      <c r="G72" s="1">
        <f t="shared" si="1"/>
        <v>-0.31542329806600877</v>
      </c>
    </row>
    <row r="73" spans="1:7" x14ac:dyDescent="0.3">
      <c r="A73" t="s">
        <v>7</v>
      </c>
      <c r="B73" t="s">
        <v>0</v>
      </c>
      <c r="C73">
        <v>2026</v>
      </c>
      <c r="D73">
        <v>2050</v>
      </c>
      <c r="E73">
        <v>1.1123099999999999</v>
      </c>
      <c r="F73">
        <v>1.11005</v>
      </c>
      <c r="G73" s="1">
        <f t="shared" si="1"/>
        <v>-0.20318076795137197</v>
      </c>
    </row>
    <row r="74" spans="1:7" x14ac:dyDescent="0.3">
      <c r="A74" t="s">
        <v>7</v>
      </c>
      <c r="B74" t="s">
        <v>0</v>
      </c>
      <c r="C74">
        <v>2027</v>
      </c>
      <c r="D74">
        <v>2050</v>
      </c>
      <c r="E74">
        <v>1.1151</v>
      </c>
      <c r="F74">
        <v>1.11433</v>
      </c>
      <c r="G74" s="1">
        <f t="shared" si="1"/>
        <v>-6.9052102950406535E-2</v>
      </c>
    </row>
    <row r="75" spans="1:7" x14ac:dyDescent="0.3">
      <c r="A75" t="s">
        <v>7</v>
      </c>
      <c r="B75" t="s">
        <v>0</v>
      </c>
      <c r="C75">
        <v>2028</v>
      </c>
      <c r="D75">
        <v>2050</v>
      </c>
      <c r="E75">
        <v>1.14364</v>
      </c>
      <c r="F75">
        <v>1.1431100000000001</v>
      </c>
      <c r="G75" s="1">
        <f t="shared" si="1"/>
        <v>-4.6343254870406803E-2</v>
      </c>
    </row>
    <row r="76" spans="1:7" x14ac:dyDescent="0.3">
      <c r="A76" t="s">
        <v>7</v>
      </c>
      <c r="B76" t="s">
        <v>0</v>
      </c>
      <c r="C76">
        <v>2029</v>
      </c>
      <c r="D76">
        <v>2050</v>
      </c>
      <c r="E76">
        <v>1.14761</v>
      </c>
      <c r="F76">
        <v>1.14828</v>
      </c>
      <c r="G76" s="1">
        <f t="shared" si="1"/>
        <v>5.8382203013218614E-2</v>
      </c>
    </row>
    <row r="77" spans="1:7" x14ac:dyDescent="0.3">
      <c r="A77" t="s">
        <v>7</v>
      </c>
      <c r="B77" t="s">
        <v>0</v>
      </c>
      <c r="C77">
        <v>2030</v>
      </c>
      <c r="D77">
        <v>2050</v>
      </c>
      <c r="E77">
        <v>1.1459900000000001</v>
      </c>
      <c r="F77">
        <v>1.14842</v>
      </c>
      <c r="G77" s="1">
        <f t="shared" si="1"/>
        <v>0.21204373511112262</v>
      </c>
    </row>
    <row r="78" spans="1:7" x14ac:dyDescent="0.3">
      <c r="A78" t="s">
        <v>7</v>
      </c>
      <c r="B78" t="s">
        <v>0</v>
      </c>
      <c r="C78">
        <v>2031</v>
      </c>
      <c r="D78">
        <v>2050</v>
      </c>
      <c r="E78">
        <v>1.14689</v>
      </c>
      <c r="F78">
        <v>1.1592499999999999</v>
      </c>
      <c r="G78" s="1">
        <f t="shared" si="1"/>
        <v>1.0776970764414973</v>
      </c>
    </row>
    <row r="79" spans="1:7" x14ac:dyDescent="0.3">
      <c r="A79" t="s">
        <v>7</v>
      </c>
      <c r="B79" t="s">
        <v>0</v>
      </c>
      <c r="C79">
        <v>2032</v>
      </c>
      <c r="D79">
        <v>2050</v>
      </c>
      <c r="E79">
        <v>1.14781</v>
      </c>
      <c r="F79">
        <v>1.15917</v>
      </c>
      <c r="G79" s="1">
        <f t="shared" si="1"/>
        <v>0.98971084064436443</v>
      </c>
    </row>
    <row r="80" spans="1:7" x14ac:dyDescent="0.3">
      <c r="A80" t="s">
        <v>7</v>
      </c>
      <c r="B80" t="s">
        <v>0</v>
      </c>
      <c r="C80">
        <v>2033</v>
      </c>
      <c r="D80">
        <v>2050</v>
      </c>
      <c r="E80">
        <v>1.14835</v>
      </c>
      <c r="F80">
        <v>1.1600900000000001</v>
      </c>
      <c r="G80" s="1">
        <f t="shared" si="1"/>
        <v>1.0223363956981757</v>
      </c>
    </row>
    <row r="81" spans="1:7" x14ac:dyDescent="0.3">
      <c r="A81" t="s">
        <v>7</v>
      </c>
      <c r="B81" t="s">
        <v>0</v>
      </c>
      <c r="C81">
        <v>2034</v>
      </c>
      <c r="D81">
        <v>2050</v>
      </c>
      <c r="E81">
        <v>1.15096</v>
      </c>
      <c r="F81">
        <v>1.1626000000000001</v>
      </c>
      <c r="G81" s="1">
        <f t="shared" si="1"/>
        <v>1.0113296726211196</v>
      </c>
    </row>
    <row r="82" spans="1:7" x14ac:dyDescent="0.3">
      <c r="A82" t="s">
        <v>7</v>
      </c>
      <c r="B82" t="s">
        <v>0</v>
      </c>
      <c r="C82">
        <v>2035</v>
      </c>
      <c r="D82">
        <v>2050</v>
      </c>
      <c r="E82">
        <v>1.14866</v>
      </c>
      <c r="F82">
        <v>1.1603399999999999</v>
      </c>
      <c r="G82" s="1">
        <f t="shared" si="1"/>
        <v>1.0168370100813062</v>
      </c>
    </row>
    <row r="83" spans="1:7" x14ac:dyDescent="0.3">
      <c r="A83" t="s">
        <v>7</v>
      </c>
      <c r="B83" t="s">
        <v>0</v>
      </c>
      <c r="C83">
        <v>2036</v>
      </c>
      <c r="D83">
        <v>2050</v>
      </c>
      <c r="E83">
        <v>1.14778</v>
      </c>
      <c r="F83">
        <v>1.1594599999999999</v>
      </c>
      <c r="G83" s="1">
        <f t="shared" si="1"/>
        <v>1.0176166164247435</v>
      </c>
    </row>
    <row r="84" spans="1:7" x14ac:dyDescent="0.3">
      <c r="A84" t="s">
        <v>7</v>
      </c>
      <c r="B84" t="s">
        <v>0</v>
      </c>
      <c r="C84">
        <v>2037</v>
      </c>
      <c r="D84">
        <v>2050</v>
      </c>
      <c r="E84">
        <v>1.15018</v>
      </c>
      <c r="F84">
        <v>1.16168</v>
      </c>
      <c r="G84" s="1">
        <f t="shared" si="1"/>
        <v>0.99984350275610367</v>
      </c>
    </row>
    <row r="85" spans="1:7" x14ac:dyDescent="0.3">
      <c r="A85" t="s">
        <v>7</v>
      </c>
      <c r="B85" t="s">
        <v>0</v>
      </c>
      <c r="C85">
        <v>2038</v>
      </c>
      <c r="D85">
        <v>2050</v>
      </c>
      <c r="E85">
        <v>1.1491</v>
      </c>
      <c r="F85">
        <v>1.16076</v>
      </c>
      <c r="G85" s="1">
        <f t="shared" si="1"/>
        <v>1.0147071621268822</v>
      </c>
    </row>
    <row r="86" spans="1:7" x14ac:dyDescent="0.3">
      <c r="A86" t="s">
        <v>7</v>
      </c>
      <c r="B86" t="s">
        <v>0</v>
      </c>
      <c r="C86">
        <v>2039</v>
      </c>
      <c r="D86">
        <v>2050</v>
      </c>
      <c r="E86">
        <v>1.1491</v>
      </c>
      <c r="F86">
        <v>1.1598200000000001</v>
      </c>
      <c r="G86" s="1">
        <f t="shared" si="1"/>
        <v>0.93290401183534488</v>
      </c>
    </row>
    <row r="87" spans="1:7" x14ac:dyDescent="0.3">
      <c r="A87" t="s">
        <v>7</v>
      </c>
      <c r="B87" t="s">
        <v>0</v>
      </c>
      <c r="C87">
        <v>2040</v>
      </c>
      <c r="D87">
        <v>2050</v>
      </c>
      <c r="E87">
        <v>1.1504700000000001</v>
      </c>
      <c r="F87">
        <v>1.1613599999999999</v>
      </c>
      <c r="G87" s="1">
        <f t="shared" si="1"/>
        <v>0.94656966283344079</v>
      </c>
    </row>
    <row r="88" spans="1:7" x14ac:dyDescent="0.3">
      <c r="A88" t="s">
        <v>7</v>
      </c>
      <c r="B88" t="s">
        <v>0</v>
      </c>
      <c r="C88">
        <v>2041</v>
      </c>
      <c r="D88">
        <v>2050</v>
      </c>
      <c r="E88">
        <v>1.16113</v>
      </c>
      <c r="F88">
        <v>1.1707399999999999</v>
      </c>
      <c r="G88" s="1">
        <f t="shared" si="1"/>
        <v>0.8276420383591665</v>
      </c>
    </row>
    <row r="89" spans="1:7" x14ac:dyDescent="0.3">
      <c r="A89" t="s">
        <v>7</v>
      </c>
      <c r="B89" t="s">
        <v>0</v>
      </c>
      <c r="C89">
        <v>2042</v>
      </c>
      <c r="D89">
        <v>2050</v>
      </c>
      <c r="E89">
        <v>1.16456</v>
      </c>
      <c r="F89">
        <v>1.1748099999999999</v>
      </c>
      <c r="G89" s="1">
        <f t="shared" si="1"/>
        <v>0.880160747406733</v>
      </c>
    </row>
    <row r="90" spans="1:7" x14ac:dyDescent="0.3">
      <c r="A90" t="s">
        <v>7</v>
      </c>
      <c r="B90" t="s">
        <v>0</v>
      </c>
      <c r="C90">
        <v>2043</v>
      </c>
      <c r="D90">
        <v>2050</v>
      </c>
      <c r="E90">
        <v>1.16601</v>
      </c>
      <c r="F90">
        <v>1.1795100000000001</v>
      </c>
      <c r="G90" s="1">
        <f t="shared" si="1"/>
        <v>1.1577945300640602</v>
      </c>
    </row>
    <row r="91" spans="1:7" x14ac:dyDescent="0.3">
      <c r="A91" t="s">
        <v>7</v>
      </c>
      <c r="B91" t="s">
        <v>0</v>
      </c>
      <c r="C91">
        <v>2044</v>
      </c>
      <c r="D91">
        <v>2050</v>
      </c>
      <c r="E91">
        <v>1.1677500000000001</v>
      </c>
      <c r="F91">
        <v>1.1826300000000001</v>
      </c>
      <c r="G91" s="1">
        <f t="shared" si="1"/>
        <v>1.2742453436095147</v>
      </c>
    </row>
    <row r="92" spans="1:7" x14ac:dyDescent="0.3">
      <c r="A92" t="s">
        <v>7</v>
      </c>
      <c r="B92" t="s">
        <v>0</v>
      </c>
      <c r="C92">
        <v>2045</v>
      </c>
      <c r="D92">
        <v>2050</v>
      </c>
      <c r="E92">
        <v>1.16974</v>
      </c>
      <c r="F92">
        <v>1.18553</v>
      </c>
      <c r="G92" s="1">
        <f t="shared" si="1"/>
        <v>1.3498726212662682</v>
      </c>
    </row>
    <row r="93" spans="1:7" x14ac:dyDescent="0.3">
      <c r="A93" t="s">
        <v>7</v>
      </c>
      <c r="B93" t="s">
        <v>0</v>
      </c>
      <c r="C93">
        <v>2046</v>
      </c>
      <c r="D93">
        <v>2050</v>
      </c>
      <c r="E93">
        <v>1.16639</v>
      </c>
      <c r="F93">
        <v>1.1817899999999999</v>
      </c>
      <c r="G93" s="1">
        <f t="shared" si="1"/>
        <v>1.3203131028215243</v>
      </c>
    </row>
    <row r="94" spans="1:7" x14ac:dyDescent="0.3">
      <c r="A94" t="s">
        <v>7</v>
      </c>
      <c r="B94" t="s">
        <v>0</v>
      </c>
      <c r="C94">
        <v>2047</v>
      </c>
      <c r="D94">
        <v>2050</v>
      </c>
      <c r="E94">
        <v>1.15185</v>
      </c>
      <c r="F94">
        <v>1.1694</v>
      </c>
      <c r="G94" s="1">
        <f t="shared" si="1"/>
        <v>1.5236358900898583</v>
      </c>
    </row>
    <row r="95" spans="1:7" x14ac:dyDescent="0.3">
      <c r="A95" t="s">
        <v>7</v>
      </c>
      <c r="B95" t="s">
        <v>0</v>
      </c>
      <c r="C95">
        <v>2048</v>
      </c>
      <c r="D95">
        <v>2050</v>
      </c>
      <c r="E95">
        <v>1.1356599999999999</v>
      </c>
      <c r="F95">
        <v>1.15486</v>
      </c>
      <c r="G95" s="1">
        <f t="shared" si="1"/>
        <v>1.6906468485286208</v>
      </c>
    </row>
    <row r="96" spans="1:7" x14ac:dyDescent="0.3">
      <c r="A96" t="s">
        <v>7</v>
      </c>
      <c r="B96" t="s">
        <v>0</v>
      </c>
      <c r="C96">
        <v>2049</v>
      </c>
      <c r="D96">
        <v>2050</v>
      </c>
      <c r="E96">
        <v>1.1235200000000001</v>
      </c>
      <c r="F96">
        <v>1.1418900000000001</v>
      </c>
      <c r="G96" s="1">
        <f t="shared" si="1"/>
        <v>1.6350398746795891</v>
      </c>
    </row>
    <row r="97" spans="1:7" x14ac:dyDescent="0.3">
      <c r="A97" t="s">
        <v>7</v>
      </c>
      <c r="B97" t="s">
        <v>0</v>
      </c>
      <c r="C97">
        <v>2050</v>
      </c>
      <c r="D97">
        <v>2050</v>
      </c>
      <c r="E97">
        <v>1.1104499999999999</v>
      </c>
      <c r="F97">
        <v>1.1291500000000001</v>
      </c>
      <c r="G97" s="1">
        <f t="shared" si="1"/>
        <v>1.6840019811788176</v>
      </c>
    </row>
    <row r="98" spans="1:7" x14ac:dyDescent="0.3">
      <c r="A98" t="s">
        <v>8</v>
      </c>
      <c r="B98" t="s">
        <v>0</v>
      </c>
      <c r="C98">
        <v>2019</v>
      </c>
      <c r="D98">
        <v>2050</v>
      </c>
      <c r="E98">
        <v>1.10083</v>
      </c>
      <c r="F98">
        <v>1.10083</v>
      </c>
      <c r="G98" s="1">
        <f t="shared" si="1"/>
        <v>0</v>
      </c>
    </row>
    <row r="99" spans="1:7" x14ac:dyDescent="0.3">
      <c r="A99" t="s">
        <v>8</v>
      </c>
      <c r="B99" t="s">
        <v>0</v>
      </c>
      <c r="C99">
        <v>2020</v>
      </c>
      <c r="D99">
        <v>2050</v>
      </c>
      <c r="E99">
        <v>1.11995</v>
      </c>
      <c r="F99">
        <v>1.11995</v>
      </c>
      <c r="G99" s="1">
        <f t="shared" si="1"/>
        <v>0</v>
      </c>
    </row>
    <row r="100" spans="1:7" x14ac:dyDescent="0.3">
      <c r="A100" t="s">
        <v>8</v>
      </c>
      <c r="B100" t="s">
        <v>0</v>
      </c>
      <c r="C100">
        <v>2021</v>
      </c>
      <c r="D100">
        <v>2050</v>
      </c>
      <c r="E100">
        <v>1.11527</v>
      </c>
      <c r="F100">
        <v>1.11527</v>
      </c>
      <c r="G100" s="1">
        <f t="shared" si="1"/>
        <v>0</v>
      </c>
    </row>
    <row r="101" spans="1:7" x14ac:dyDescent="0.3">
      <c r="A101" t="s">
        <v>8</v>
      </c>
      <c r="B101" t="s">
        <v>0</v>
      </c>
      <c r="C101">
        <v>2022</v>
      </c>
      <c r="D101">
        <v>2050</v>
      </c>
      <c r="E101">
        <v>1.1172299999999999</v>
      </c>
      <c r="F101">
        <v>1.11727</v>
      </c>
      <c r="G101" s="1">
        <f t="shared" si="1"/>
        <v>3.5802833794340572E-3</v>
      </c>
    </row>
    <row r="102" spans="1:7" x14ac:dyDescent="0.3">
      <c r="A102" t="s">
        <v>8</v>
      </c>
      <c r="B102" t="s">
        <v>0</v>
      </c>
      <c r="C102">
        <v>2023</v>
      </c>
      <c r="D102">
        <v>2050</v>
      </c>
      <c r="E102">
        <v>1.1173900000000001</v>
      </c>
      <c r="F102">
        <v>1.1159399999999999</v>
      </c>
      <c r="G102" s="1">
        <f t="shared" si="1"/>
        <v>-0.12976668844362216</v>
      </c>
    </row>
    <row r="103" spans="1:7" x14ac:dyDescent="0.3">
      <c r="A103" t="s">
        <v>8</v>
      </c>
      <c r="B103" t="s">
        <v>0</v>
      </c>
      <c r="C103">
        <v>2024</v>
      </c>
      <c r="D103">
        <v>2050</v>
      </c>
      <c r="E103">
        <v>1.1148</v>
      </c>
      <c r="F103">
        <v>1.1126199999999999</v>
      </c>
      <c r="G103" s="1">
        <f t="shared" si="1"/>
        <v>-0.19555077143883492</v>
      </c>
    </row>
    <row r="104" spans="1:7" x14ac:dyDescent="0.3">
      <c r="A104" t="s">
        <v>8</v>
      </c>
      <c r="B104" t="s">
        <v>0</v>
      </c>
      <c r="C104">
        <v>2025</v>
      </c>
      <c r="D104">
        <v>2050</v>
      </c>
      <c r="E104">
        <v>1.11348</v>
      </c>
      <c r="F104">
        <v>1.11097</v>
      </c>
      <c r="G104" s="1">
        <f t="shared" si="1"/>
        <v>-0.22541940582677666</v>
      </c>
    </row>
    <row r="105" spans="1:7" x14ac:dyDescent="0.3">
      <c r="A105" t="s">
        <v>8</v>
      </c>
      <c r="B105" t="s">
        <v>0</v>
      </c>
      <c r="C105">
        <v>2026</v>
      </c>
      <c r="D105">
        <v>2050</v>
      </c>
      <c r="E105">
        <v>1.1143799999999999</v>
      </c>
      <c r="F105">
        <v>1.11175</v>
      </c>
      <c r="G105" s="1">
        <f t="shared" si="1"/>
        <v>-0.23600567131498718</v>
      </c>
    </row>
    <row r="106" spans="1:7" x14ac:dyDescent="0.3">
      <c r="A106" t="s">
        <v>8</v>
      </c>
      <c r="B106" t="s">
        <v>0</v>
      </c>
      <c r="C106">
        <v>2027</v>
      </c>
      <c r="D106">
        <v>2050</v>
      </c>
      <c r="E106">
        <v>1.1139399999999999</v>
      </c>
      <c r="F106">
        <v>1.1113900000000001</v>
      </c>
      <c r="G106" s="1">
        <f t="shared" si="1"/>
        <v>-0.22891717686768231</v>
      </c>
    </row>
    <row r="107" spans="1:7" x14ac:dyDescent="0.3">
      <c r="A107" t="s">
        <v>8</v>
      </c>
      <c r="B107" t="s">
        <v>0</v>
      </c>
      <c r="C107">
        <v>2028</v>
      </c>
      <c r="D107">
        <v>2050</v>
      </c>
      <c r="E107">
        <v>1.1091500000000001</v>
      </c>
      <c r="F107">
        <v>1.10676</v>
      </c>
      <c r="G107" s="1">
        <f t="shared" si="1"/>
        <v>-0.21548032276970108</v>
      </c>
    </row>
    <row r="108" spans="1:7" x14ac:dyDescent="0.3">
      <c r="A108" t="s">
        <v>8</v>
      </c>
      <c r="B108" t="s">
        <v>0</v>
      </c>
      <c r="C108">
        <v>2029</v>
      </c>
      <c r="D108">
        <v>2050</v>
      </c>
      <c r="E108">
        <v>1.1094200000000001</v>
      </c>
      <c r="F108">
        <v>1.10775</v>
      </c>
      <c r="G108" s="1">
        <f t="shared" si="1"/>
        <v>-0.15052910529826935</v>
      </c>
    </row>
    <row r="109" spans="1:7" x14ac:dyDescent="0.3">
      <c r="A109" t="s">
        <v>8</v>
      </c>
      <c r="B109" t="s">
        <v>0</v>
      </c>
      <c r="C109">
        <v>2030</v>
      </c>
      <c r="D109">
        <v>2050</v>
      </c>
      <c r="E109">
        <v>1.1106400000000001</v>
      </c>
      <c r="F109">
        <v>1.10991</v>
      </c>
      <c r="G109" s="1">
        <f t="shared" si="1"/>
        <v>-6.5727868616305418E-2</v>
      </c>
    </row>
    <row r="110" spans="1:7" x14ac:dyDescent="0.3">
      <c r="A110" t="s">
        <v>8</v>
      </c>
      <c r="B110" t="s">
        <v>0</v>
      </c>
      <c r="C110">
        <v>2031</v>
      </c>
      <c r="D110">
        <v>2050</v>
      </c>
      <c r="E110">
        <v>1.11094</v>
      </c>
      <c r="F110">
        <v>1.1117300000000001</v>
      </c>
      <c r="G110" s="1">
        <f t="shared" si="1"/>
        <v>7.1110951086472696E-2</v>
      </c>
    </row>
    <row r="111" spans="1:7" x14ac:dyDescent="0.3">
      <c r="A111" t="s">
        <v>8</v>
      </c>
      <c r="B111" t="s">
        <v>0</v>
      </c>
      <c r="C111">
        <v>2032</v>
      </c>
      <c r="D111">
        <v>2050</v>
      </c>
      <c r="E111">
        <v>1.1103000000000001</v>
      </c>
      <c r="F111">
        <v>1.1139600000000001</v>
      </c>
      <c r="G111" s="1">
        <f t="shared" si="1"/>
        <v>0.32964063766549589</v>
      </c>
    </row>
    <row r="112" spans="1:7" x14ac:dyDescent="0.3">
      <c r="A112" t="s">
        <v>8</v>
      </c>
      <c r="B112" t="s">
        <v>0</v>
      </c>
      <c r="C112">
        <v>2033</v>
      </c>
      <c r="D112">
        <v>2050</v>
      </c>
      <c r="E112">
        <v>1.1093999999999999</v>
      </c>
      <c r="F112">
        <v>1.1161799999999999</v>
      </c>
      <c r="G112" s="1">
        <f t="shared" si="1"/>
        <v>0.61114115738236663</v>
      </c>
    </row>
    <row r="113" spans="1:7" x14ac:dyDescent="0.3">
      <c r="A113" t="s">
        <v>8</v>
      </c>
      <c r="B113" t="s">
        <v>0</v>
      </c>
      <c r="C113">
        <v>2034</v>
      </c>
      <c r="D113">
        <v>2050</v>
      </c>
      <c r="E113">
        <v>1.1088899999999999</v>
      </c>
      <c r="F113">
        <v>1.11853</v>
      </c>
      <c r="G113" s="1">
        <f t="shared" si="1"/>
        <v>0.86933780627476143</v>
      </c>
    </row>
    <row r="114" spans="1:7" x14ac:dyDescent="0.3">
      <c r="A114" t="s">
        <v>8</v>
      </c>
      <c r="B114" t="s">
        <v>0</v>
      </c>
      <c r="C114">
        <v>2035</v>
      </c>
      <c r="D114">
        <v>2050</v>
      </c>
      <c r="E114">
        <v>1.1062099999999999</v>
      </c>
      <c r="F114">
        <v>1.1188100000000001</v>
      </c>
      <c r="G114" s="1">
        <f t="shared" si="1"/>
        <v>1.1390242359045955</v>
      </c>
    </row>
    <row r="115" spans="1:7" x14ac:dyDescent="0.3">
      <c r="A115" t="s">
        <v>8</v>
      </c>
      <c r="B115" t="s">
        <v>0</v>
      </c>
      <c r="C115">
        <v>2036</v>
      </c>
      <c r="D115">
        <v>2050</v>
      </c>
      <c r="E115">
        <v>1.10463</v>
      </c>
      <c r="F115">
        <v>1.1211199999999999</v>
      </c>
      <c r="G115" s="1">
        <f t="shared" si="1"/>
        <v>1.4928075464182511</v>
      </c>
    </row>
    <row r="116" spans="1:7" x14ac:dyDescent="0.3">
      <c r="A116" t="s">
        <v>8</v>
      </c>
      <c r="B116" t="s">
        <v>0</v>
      </c>
      <c r="C116">
        <v>2037</v>
      </c>
      <c r="D116">
        <v>2050</v>
      </c>
      <c r="E116">
        <v>1.1048100000000001</v>
      </c>
      <c r="F116">
        <v>1.1270899999999999</v>
      </c>
      <c r="G116" s="1">
        <f t="shared" si="1"/>
        <v>2.0166363447108315</v>
      </c>
    </row>
    <row r="117" spans="1:7" x14ac:dyDescent="0.3">
      <c r="A117" t="s">
        <v>8</v>
      </c>
      <c r="B117" t="s">
        <v>0</v>
      </c>
      <c r="C117">
        <v>2038</v>
      </c>
      <c r="D117">
        <v>2050</v>
      </c>
      <c r="E117">
        <v>1.10226</v>
      </c>
      <c r="F117">
        <v>1.1309199999999999</v>
      </c>
      <c r="G117" s="1">
        <f t="shared" si="1"/>
        <v>2.600112496144269</v>
      </c>
    </row>
    <row r="118" spans="1:7" x14ac:dyDescent="0.3">
      <c r="A118" t="s">
        <v>8</v>
      </c>
      <c r="B118" t="s">
        <v>0</v>
      </c>
      <c r="C118">
        <v>2039</v>
      </c>
      <c r="D118">
        <v>2050</v>
      </c>
      <c r="E118">
        <v>1.10039</v>
      </c>
      <c r="F118">
        <v>1.1361399999999999</v>
      </c>
      <c r="G118" s="1">
        <f t="shared" si="1"/>
        <v>3.2488481356609977</v>
      </c>
    </row>
    <row r="119" spans="1:7" x14ac:dyDescent="0.3">
      <c r="A119" t="s">
        <v>8</v>
      </c>
      <c r="B119" t="s">
        <v>0</v>
      </c>
      <c r="C119">
        <v>2040</v>
      </c>
      <c r="D119">
        <v>2050</v>
      </c>
      <c r="E119">
        <v>1.0985</v>
      </c>
      <c r="F119">
        <v>1.14289</v>
      </c>
      <c r="G119" s="1">
        <f t="shared" si="1"/>
        <v>4.0409649522075597</v>
      </c>
    </row>
    <row r="120" spans="1:7" x14ac:dyDescent="0.3">
      <c r="A120" t="s">
        <v>8</v>
      </c>
      <c r="B120" t="s">
        <v>0</v>
      </c>
      <c r="C120">
        <v>2041</v>
      </c>
      <c r="D120">
        <v>2050</v>
      </c>
      <c r="E120">
        <v>1.0950200000000001</v>
      </c>
      <c r="F120">
        <v>1.1445000000000001</v>
      </c>
      <c r="G120" s="1">
        <f t="shared" si="1"/>
        <v>4.5186389289693318</v>
      </c>
    </row>
    <row r="121" spans="1:7" x14ac:dyDescent="0.3">
      <c r="A121" t="s">
        <v>8</v>
      </c>
      <c r="B121" t="s">
        <v>0</v>
      </c>
      <c r="C121">
        <v>2042</v>
      </c>
      <c r="D121">
        <v>2050</v>
      </c>
      <c r="E121">
        <v>1.09229</v>
      </c>
      <c r="F121">
        <v>1.14354</v>
      </c>
      <c r="G121" s="1">
        <f t="shared" si="1"/>
        <v>4.6919774052678331</v>
      </c>
    </row>
    <row r="122" spans="1:7" x14ac:dyDescent="0.3">
      <c r="A122" t="s">
        <v>8</v>
      </c>
      <c r="B122" t="s">
        <v>0</v>
      </c>
      <c r="C122">
        <v>2043</v>
      </c>
      <c r="D122">
        <v>2050</v>
      </c>
      <c r="E122">
        <v>1.0908899999999999</v>
      </c>
      <c r="F122">
        <v>1.14212</v>
      </c>
      <c r="G122" s="1">
        <f t="shared" si="1"/>
        <v>4.6961655162298888</v>
      </c>
    </row>
    <row r="123" spans="1:7" x14ac:dyDescent="0.3">
      <c r="A123" t="s">
        <v>8</v>
      </c>
      <c r="B123" t="s">
        <v>0</v>
      </c>
      <c r="C123">
        <v>2044</v>
      </c>
      <c r="D123">
        <v>2050</v>
      </c>
      <c r="E123">
        <v>1.0899700000000001</v>
      </c>
      <c r="F123">
        <v>1.13917</v>
      </c>
      <c r="G123" s="1">
        <f t="shared" si="1"/>
        <v>4.5138857032762214</v>
      </c>
    </row>
    <row r="124" spans="1:7" x14ac:dyDescent="0.3">
      <c r="A124" t="s">
        <v>8</v>
      </c>
      <c r="B124" t="s">
        <v>0</v>
      </c>
      <c r="C124">
        <v>2045</v>
      </c>
      <c r="D124">
        <v>2050</v>
      </c>
      <c r="E124">
        <v>1.0889800000000001</v>
      </c>
      <c r="F124">
        <v>1.13493</v>
      </c>
      <c r="G124" s="1">
        <f t="shared" si="1"/>
        <v>4.2195448952230485</v>
      </c>
    </row>
    <row r="125" spans="1:7" x14ac:dyDescent="0.3">
      <c r="A125" t="s">
        <v>8</v>
      </c>
      <c r="B125" t="s">
        <v>0</v>
      </c>
      <c r="C125">
        <v>2046</v>
      </c>
      <c r="D125">
        <v>2050</v>
      </c>
      <c r="E125">
        <v>1.0907500000000001</v>
      </c>
      <c r="F125">
        <v>1.13029</v>
      </c>
      <c r="G125" s="1">
        <f t="shared" si="1"/>
        <v>3.6250286500114415</v>
      </c>
    </row>
    <row r="126" spans="1:7" x14ac:dyDescent="0.3">
      <c r="A126" t="s">
        <v>8</v>
      </c>
      <c r="B126" t="s">
        <v>0</v>
      </c>
      <c r="C126">
        <v>2047</v>
      </c>
      <c r="D126">
        <v>2050</v>
      </c>
      <c r="E126">
        <v>1.08622</v>
      </c>
      <c r="F126">
        <v>1.11429</v>
      </c>
      <c r="G126" s="1">
        <f t="shared" si="1"/>
        <v>2.5841910478540342</v>
      </c>
    </row>
    <row r="127" spans="1:7" x14ac:dyDescent="0.3">
      <c r="A127" t="s">
        <v>8</v>
      </c>
      <c r="B127" t="s">
        <v>0</v>
      </c>
      <c r="C127">
        <v>2048</v>
      </c>
      <c r="D127">
        <v>2050</v>
      </c>
      <c r="E127">
        <v>1.0849299999999999</v>
      </c>
      <c r="F127">
        <v>1.10331</v>
      </c>
      <c r="G127" s="1">
        <f t="shared" si="1"/>
        <v>1.6941185145585402</v>
      </c>
    </row>
    <row r="128" spans="1:7" x14ac:dyDescent="0.3">
      <c r="A128" t="s">
        <v>8</v>
      </c>
      <c r="B128" t="s">
        <v>0</v>
      </c>
      <c r="C128">
        <v>2049</v>
      </c>
      <c r="D128">
        <v>2050</v>
      </c>
      <c r="E128">
        <v>1.0868</v>
      </c>
      <c r="F128">
        <v>1.1029599999999999</v>
      </c>
      <c r="G128" s="1">
        <f t="shared" si="1"/>
        <v>1.4869341185130613</v>
      </c>
    </row>
    <row r="129" spans="1:7" x14ac:dyDescent="0.3">
      <c r="A129" t="s">
        <v>8</v>
      </c>
      <c r="B129" t="s">
        <v>0</v>
      </c>
      <c r="C129">
        <v>2050</v>
      </c>
      <c r="D129">
        <v>2050</v>
      </c>
      <c r="E129">
        <v>1.0891299999999999</v>
      </c>
      <c r="F129">
        <v>1.10392</v>
      </c>
      <c r="G129" s="1">
        <f t="shared" si="1"/>
        <v>1.3579646139579404</v>
      </c>
    </row>
    <row r="130" spans="1:7" x14ac:dyDescent="0.3">
      <c r="A130" t="s">
        <v>9</v>
      </c>
      <c r="B130" t="s">
        <v>0</v>
      </c>
      <c r="C130">
        <v>2019</v>
      </c>
      <c r="D130">
        <v>2050</v>
      </c>
      <c r="E130">
        <v>1.0950299999999999</v>
      </c>
      <c r="F130">
        <v>1.0950299999999999</v>
      </c>
      <c r="G130" s="1">
        <f t="shared" si="1"/>
        <v>0</v>
      </c>
    </row>
    <row r="131" spans="1:7" x14ac:dyDescent="0.3">
      <c r="A131" t="s">
        <v>9</v>
      </c>
      <c r="B131" t="s">
        <v>0</v>
      </c>
      <c r="C131">
        <v>2020</v>
      </c>
      <c r="D131">
        <v>2050</v>
      </c>
      <c r="E131">
        <v>1.10772</v>
      </c>
      <c r="F131">
        <v>1.10772</v>
      </c>
      <c r="G131" s="1">
        <f t="shared" ref="G131:G194" si="2">(F131/E131-1)*100</f>
        <v>0</v>
      </c>
    </row>
    <row r="132" spans="1:7" x14ac:dyDescent="0.3">
      <c r="A132" t="s">
        <v>9</v>
      </c>
      <c r="B132" t="s">
        <v>0</v>
      </c>
      <c r="C132">
        <v>2021</v>
      </c>
      <c r="D132">
        <v>2050</v>
      </c>
      <c r="E132">
        <v>1.0953200000000001</v>
      </c>
      <c r="F132">
        <v>1.0953200000000001</v>
      </c>
      <c r="G132" s="1">
        <f t="shared" si="2"/>
        <v>0</v>
      </c>
    </row>
    <row r="133" spans="1:7" x14ac:dyDescent="0.3">
      <c r="A133" t="s">
        <v>9</v>
      </c>
      <c r="B133" t="s">
        <v>0</v>
      </c>
      <c r="C133">
        <v>2022</v>
      </c>
      <c r="D133">
        <v>2050</v>
      </c>
      <c r="E133">
        <v>1.09473</v>
      </c>
      <c r="F133">
        <v>1.09544</v>
      </c>
      <c r="G133" s="1">
        <f t="shared" si="2"/>
        <v>6.4856174581851E-2</v>
      </c>
    </row>
    <row r="134" spans="1:7" x14ac:dyDescent="0.3">
      <c r="A134" t="s">
        <v>9</v>
      </c>
      <c r="B134" t="s">
        <v>0</v>
      </c>
      <c r="C134">
        <v>2023</v>
      </c>
      <c r="D134">
        <v>2050</v>
      </c>
      <c r="E134">
        <v>1.0910899999999999</v>
      </c>
      <c r="F134">
        <v>1.08891</v>
      </c>
      <c r="G134" s="1">
        <f t="shared" si="2"/>
        <v>-0.19980019980018193</v>
      </c>
    </row>
    <row r="135" spans="1:7" x14ac:dyDescent="0.3">
      <c r="A135" t="s">
        <v>9</v>
      </c>
      <c r="B135" t="s">
        <v>0</v>
      </c>
      <c r="C135">
        <v>2024</v>
      </c>
      <c r="D135">
        <v>2050</v>
      </c>
      <c r="E135">
        <v>1.08447</v>
      </c>
      <c r="F135">
        <v>1.08033</v>
      </c>
      <c r="G135" s="1">
        <f t="shared" si="2"/>
        <v>-0.38175329884644338</v>
      </c>
    </row>
    <row r="136" spans="1:7" x14ac:dyDescent="0.3">
      <c r="A136" t="s">
        <v>9</v>
      </c>
      <c r="B136" t="s">
        <v>0</v>
      </c>
      <c r="C136">
        <v>2025</v>
      </c>
      <c r="D136">
        <v>2050</v>
      </c>
      <c r="E136">
        <v>1.07887</v>
      </c>
      <c r="F136">
        <v>1.0732699999999999</v>
      </c>
      <c r="G136" s="1">
        <f t="shared" si="2"/>
        <v>-0.51906161075940815</v>
      </c>
    </row>
    <row r="137" spans="1:7" x14ac:dyDescent="0.3">
      <c r="A137" t="s">
        <v>9</v>
      </c>
      <c r="B137" t="s">
        <v>0</v>
      </c>
      <c r="C137">
        <v>2026</v>
      </c>
      <c r="D137">
        <v>2050</v>
      </c>
      <c r="E137">
        <v>1.07639</v>
      </c>
      <c r="F137">
        <v>1.06968</v>
      </c>
      <c r="G137" s="1">
        <f t="shared" si="2"/>
        <v>-0.62338000167225793</v>
      </c>
    </row>
    <row r="138" spans="1:7" x14ac:dyDescent="0.3">
      <c r="A138" t="s">
        <v>9</v>
      </c>
      <c r="B138" t="s">
        <v>0</v>
      </c>
      <c r="C138">
        <v>2027</v>
      </c>
      <c r="D138">
        <v>2050</v>
      </c>
      <c r="E138">
        <v>1.07314</v>
      </c>
      <c r="F138">
        <v>1.0655399999999999</v>
      </c>
      <c r="G138" s="1">
        <f t="shared" si="2"/>
        <v>-0.70820209851464311</v>
      </c>
    </row>
    <row r="139" spans="1:7" x14ac:dyDescent="0.3">
      <c r="A139" t="s">
        <v>9</v>
      </c>
      <c r="B139" t="s">
        <v>0</v>
      </c>
      <c r="C139">
        <v>2028</v>
      </c>
      <c r="D139">
        <v>2050</v>
      </c>
      <c r="E139">
        <v>1.05399</v>
      </c>
      <c r="F139">
        <v>1.04586</v>
      </c>
      <c r="G139" s="1">
        <f t="shared" si="2"/>
        <v>-0.77135456693137039</v>
      </c>
    </row>
    <row r="140" spans="1:7" x14ac:dyDescent="0.3">
      <c r="A140" t="s">
        <v>9</v>
      </c>
      <c r="B140" t="s">
        <v>0</v>
      </c>
      <c r="C140">
        <v>2029</v>
      </c>
      <c r="D140">
        <v>2050</v>
      </c>
      <c r="E140">
        <v>1.0483800000000001</v>
      </c>
      <c r="F140">
        <v>1.04016</v>
      </c>
      <c r="G140" s="1">
        <f t="shared" si="2"/>
        <v>-0.78406684599097165</v>
      </c>
    </row>
    <row r="141" spans="1:7" x14ac:dyDescent="0.3">
      <c r="A141" t="s">
        <v>9</v>
      </c>
      <c r="B141" t="s">
        <v>0</v>
      </c>
      <c r="C141">
        <v>2030</v>
      </c>
      <c r="D141">
        <v>2050</v>
      </c>
      <c r="E141">
        <v>1.04654</v>
      </c>
      <c r="F141">
        <v>1.03834</v>
      </c>
      <c r="G141" s="1">
        <f t="shared" si="2"/>
        <v>-0.78353431306973365</v>
      </c>
    </row>
    <row r="142" spans="1:7" x14ac:dyDescent="0.3">
      <c r="A142" t="s">
        <v>9</v>
      </c>
      <c r="B142" t="s">
        <v>0</v>
      </c>
      <c r="C142">
        <v>2031</v>
      </c>
      <c r="D142">
        <v>2050</v>
      </c>
      <c r="E142">
        <v>1.04376</v>
      </c>
      <c r="F142">
        <v>1.0357400000000001</v>
      </c>
      <c r="G142" s="1">
        <f t="shared" si="2"/>
        <v>-0.76837587184792611</v>
      </c>
    </row>
    <row r="143" spans="1:7" x14ac:dyDescent="0.3">
      <c r="A143" t="s">
        <v>9</v>
      </c>
      <c r="B143" t="s">
        <v>0</v>
      </c>
      <c r="C143">
        <v>2032</v>
      </c>
      <c r="D143">
        <v>2050</v>
      </c>
      <c r="E143">
        <v>1.0404</v>
      </c>
      <c r="F143">
        <v>1.03521</v>
      </c>
      <c r="G143" s="1">
        <f t="shared" si="2"/>
        <v>-0.49884659746252114</v>
      </c>
    </row>
    <row r="144" spans="1:7" x14ac:dyDescent="0.3">
      <c r="A144" t="s">
        <v>9</v>
      </c>
      <c r="B144" t="s">
        <v>0</v>
      </c>
      <c r="C144">
        <v>2033</v>
      </c>
      <c r="D144">
        <v>2050</v>
      </c>
      <c r="E144">
        <v>1.0367900000000001</v>
      </c>
      <c r="F144">
        <v>1.0346299999999999</v>
      </c>
      <c r="G144" s="1">
        <f t="shared" si="2"/>
        <v>-0.2083353427405954</v>
      </c>
    </row>
    <row r="145" spans="1:7" x14ac:dyDescent="0.3">
      <c r="A145" t="s">
        <v>9</v>
      </c>
      <c r="B145" t="s">
        <v>0</v>
      </c>
      <c r="C145">
        <v>2034</v>
      </c>
      <c r="D145">
        <v>2050</v>
      </c>
      <c r="E145">
        <v>1.0334300000000001</v>
      </c>
      <c r="F145">
        <v>1.0340400000000001</v>
      </c>
      <c r="G145" s="1">
        <f t="shared" si="2"/>
        <v>5.9026736208545039E-2</v>
      </c>
    </row>
    <row r="146" spans="1:7" x14ac:dyDescent="0.3">
      <c r="A146" t="s">
        <v>9</v>
      </c>
      <c r="B146" t="s">
        <v>0</v>
      </c>
      <c r="C146">
        <v>2035</v>
      </c>
      <c r="D146">
        <v>2050</v>
      </c>
      <c r="E146">
        <v>1.02782</v>
      </c>
      <c r="F146">
        <v>1.0313399999999999</v>
      </c>
      <c r="G146" s="1">
        <f t="shared" si="2"/>
        <v>0.34247241734934875</v>
      </c>
    </row>
    <row r="147" spans="1:7" x14ac:dyDescent="0.3">
      <c r="A147" t="s">
        <v>9</v>
      </c>
      <c r="B147" t="s">
        <v>0</v>
      </c>
      <c r="C147">
        <v>2036</v>
      </c>
      <c r="D147">
        <v>2050</v>
      </c>
      <c r="E147">
        <v>1.0237000000000001</v>
      </c>
      <c r="F147">
        <v>1.03102</v>
      </c>
      <c r="G147" s="1">
        <f t="shared" si="2"/>
        <v>0.71505323825340472</v>
      </c>
    </row>
    <row r="148" spans="1:7" x14ac:dyDescent="0.3">
      <c r="A148" t="s">
        <v>9</v>
      </c>
      <c r="B148" t="s">
        <v>0</v>
      </c>
      <c r="C148">
        <v>2037</v>
      </c>
      <c r="D148">
        <v>2050</v>
      </c>
      <c r="E148">
        <v>1.0223800000000001</v>
      </c>
      <c r="F148">
        <v>1.0352399999999999</v>
      </c>
      <c r="G148" s="1">
        <f t="shared" si="2"/>
        <v>1.2578493319509221</v>
      </c>
    </row>
    <row r="149" spans="1:7" x14ac:dyDescent="0.3">
      <c r="A149" t="s">
        <v>9</v>
      </c>
      <c r="B149" t="s">
        <v>0</v>
      </c>
      <c r="C149">
        <v>2038</v>
      </c>
      <c r="D149">
        <v>2050</v>
      </c>
      <c r="E149">
        <v>1.0183500000000001</v>
      </c>
      <c r="F149">
        <v>1.03731</v>
      </c>
      <c r="G149" s="1">
        <f t="shared" si="2"/>
        <v>1.8618353218441408</v>
      </c>
    </row>
    <row r="150" spans="1:7" x14ac:dyDescent="0.3">
      <c r="A150" t="s">
        <v>9</v>
      </c>
      <c r="B150" t="s">
        <v>0</v>
      </c>
      <c r="C150">
        <v>2039</v>
      </c>
      <c r="D150">
        <v>2050</v>
      </c>
      <c r="E150">
        <v>1.01563</v>
      </c>
      <c r="F150">
        <v>1.04142</v>
      </c>
      <c r="G150" s="1">
        <f t="shared" si="2"/>
        <v>2.5393105757017809</v>
      </c>
    </row>
    <row r="151" spans="1:7" x14ac:dyDescent="0.3">
      <c r="A151" t="s">
        <v>9</v>
      </c>
      <c r="B151" t="s">
        <v>0</v>
      </c>
      <c r="C151">
        <v>2040</v>
      </c>
      <c r="D151">
        <v>2050</v>
      </c>
      <c r="E151">
        <v>1.0122899999999999</v>
      </c>
      <c r="F151">
        <v>1.04637</v>
      </c>
      <c r="G151" s="1">
        <f t="shared" si="2"/>
        <v>3.3666241887206239</v>
      </c>
    </row>
    <row r="152" spans="1:7" x14ac:dyDescent="0.3">
      <c r="A152" t="s">
        <v>9</v>
      </c>
      <c r="B152" t="s">
        <v>0</v>
      </c>
      <c r="C152">
        <v>2041</v>
      </c>
      <c r="D152">
        <v>2050</v>
      </c>
      <c r="E152">
        <v>1.0059100000000001</v>
      </c>
      <c r="F152">
        <v>1.0459700000000001</v>
      </c>
      <c r="G152" s="1">
        <f t="shared" si="2"/>
        <v>3.9824636398882562</v>
      </c>
    </row>
    <row r="153" spans="1:7" x14ac:dyDescent="0.3">
      <c r="A153" t="s">
        <v>9</v>
      </c>
      <c r="B153" t="s">
        <v>0</v>
      </c>
      <c r="C153">
        <v>2042</v>
      </c>
      <c r="D153">
        <v>2050</v>
      </c>
      <c r="E153">
        <v>1.00082</v>
      </c>
      <c r="F153">
        <v>1.04359</v>
      </c>
      <c r="G153" s="1">
        <f t="shared" si="2"/>
        <v>4.2734957334985335</v>
      </c>
    </row>
    <row r="154" spans="1:7" x14ac:dyDescent="0.3">
      <c r="A154" t="s">
        <v>9</v>
      </c>
      <c r="B154" t="s">
        <v>0</v>
      </c>
      <c r="C154">
        <v>2043</v>
      </c>
      <c r="D154">
        <v>2050</v>
      </c>
      <c r="E154">
        <v>0.99720299999999995</v>
      </c>
      <c r="F154">
        <v>1.04064</v>
      </c>
      <c r="G154" s="1">
        <f t="shared" si="2"/>
        <v>4.3558834058862628</v>
      </c>
    </row>
    <row r="155" spans="1:7" x14ac:dyDescent="0.3">
      <c r="A155" t="s">
        <v>9</v>
      </c>
      <c r="B155" t="s">
        <v>0</v>
      </c>
      <c r="C155">
        <v>2044</v>
      </c>
      <c r="D155">
        <v>2050</v>
      </c>
      <c r="E155">
        <v>0.99439</v>
      </c>
      <c r="F155">
        <v>1.03647</v>
      </c>
      <c r="G155" s="1">
        <f t="shared" si="2"/>
        <v>4.2317400617464029</v>
      </c>
    </row>
    <row r="156" spans="1:7" x14ac:dyDescent="0.3">
      <c r="A156" t="s">
        <v>9</v>
      </c>
      <c r="B156" t="s">
        <v>0</v>
      </c>
      <c r="C156">
        <v>2045</v>
      </c>
      <c r="D156">
        <v>2050</v>
      </c>
      <c r="E156">
        <v>0.99165899999999996</v>
      </c>
      <c r="F156">
        <v>1.0310999999999999</v>
      </c>
      <c r="G156" s="1">
        <f t="shared" si="2"/>
        <v>3.9772744461553877</v>
      </c>
    </row>
    <row r="157" spans="1:7" x14ac:dyDescent="0.3">
      <c r="A157" t="s">
        <v>9</v>
      </c>
      <c r="B157" t="s">
        <v>0</v>
      </c>
      <c r="C157">
        <v>2046</v>
      </c>
      <c r="D157">
        <v>2050</v>
      </c>
      <c r="E157">
        <v>0.99152600000000002</v>
      </c>
      <c r="F157">
        <v>1.0252600000000001</v>
      </c>
      <c r="G157" s="1">
        <f t="shared" si="2"/>
        <v>3.4022305012677556</v>
      </c>
    </row>
    <row r="158" spans="1:7" x14ac:dyDescent="0.3">
      <c r="A158" t="s">
        <v>9</v>
      </c>
      <c r="B158" t="s">
        <v>0</v>
      </c>
      <c r="C158">
        <v>2047</v>
      </c>
      <c r="D158">
        <v>2050</v>
      </c>
      <c r="E158">
        <v>0.98791099999999998</v>
      </c>
      <c r="F158">
        <v>1.01139</v>
      </c>
      <c r="G158" s="1">
        <f t="shared" si="2"/>
        <v>2.3766310932867407</v>
      </c>
    </row>
    <row r="159" spans="1:7" x14ac:dyDescent="0.3">
      <c r="A159" t="s">
        <v>9</v>
      </c>
      <c r="B159" t="s">
        <v>0</v>
      </c>
      <c r="C159">
        <v>2048</v>
      </c>
      <c r="D159">
        <v>2050</v>
      </c>
      <c r="E159">
        <v>0.98921000000000003</v>
      </c>
      <c r="F159">
        <v>1.0035700000000001</v>
      </c>
      <c r="G159" s="1">
        <f t="shared" si="2"/>
        <v>1.4516634486105184</v>
      </c>
    </row>
    <row r="160" spans="1:7" x14ac:dyDescent="0.3">
      <c r="A160" t="s">
        <v>9</v>
      </c>
      <c r="B160" t="s">
        <v>0</v>
      </c>
      <c r="C160">
        <v>2049</v>
      </c>
      <c r="D160">
        <v>2050</v>
      </c>
      <c r="E160">
        <v>0.992699</v>
      </c>
      <c r="F160">
        <v>1.00448</v>
      </c>
      <c r="G160" s="1">
        <f t="shared" si="2"/>
        <v>1.1867645681117978</v>
      </c>
    </row>
    <row r="161" spans="1:7" x14ac:dyDescent="0.3">
      <c r="A161" t="s">
        <v>9</v>
      </c>
      <c r="B161" t="s">
        <v>0</v>
      </c>
      <c r="C161">
        <v>2050</v>
      </c>
      <c r="D161">
        <v>2050</v>
      </c>
      <c r="E161">
        <v>0.99694700000000003</v>
      </c>
      <c r="F161">
        <v>1.00688</v>
      </c>
      <c r="G161" s="1">
        <f t="shared" si="2"/>
        <v>0.99634183161190215</v>
      </c>
    </row>
    <row r="162" spans="1:7" x14ac:dyDescent="0.3">
      <c r="A162" t="s">
        <v>10</v>
      </c>
      <c r="B162" t="s">
        <v>0</v>
      </c>
      <c r="C162">
        <v>2019</v>
      </c>
      <c r="D162">
        <v>2050</v>
      </c>
      <c r="E162">
        <v>1.0962499999999999</v>
      </c>
      <c r="F162">
        <v>1.0962499999999999</v>
      </c>
      <c r="G162" s="1">
        <f t="shared" si="2"/>
        <v>0</v>
      </c>
    </row>
    <row r="163" spans="1:7" x14ac:dyDescent="0.3">
      <c r="A163" t="s">
        <v>10</v>
      </c>
      <c r="B163" t="s">
        <v>0</v>
      </c>
      <c r="C163">
        <v>2020</v>
      </c>
      <c r="D163">
        <v>2050</v>
      </c>
      <c r="E163">
        <v>1.14232</v>
      </c>
      <c r="F163">
        <v>1.14232</v>
      </c>
      <c r="G163" s="1">
        <f t="shared" si="2"/>
        <v>0</v>
      </c>
    </row>
    <row r="164" spans="1:7" x14ac:dyDescent="0.3">
      <c r="A164" t="s">
        <v>10</v>
      </c>
      <c r="B164" t="s">
        <v>0</v>
      </c>
      <c r="C164">
        <v>2021</v>
      </c>
      <c r="D164">
        <v>2050</v>
      </c>
      <c r="E164">
        <v>1.13869</v>
      </c>
      <c r="F164">
        <v>1.13869</v>
      </c>
      <c r="G164" s="1">
        <f t="shared" si="2"/>
        <v>0</v>
      </c>
    </row>
    <row r="165" spans="1:7" x14ac:dyDescent="0.3">
      <c r="A165" t="s">
        <v>10</v>
      </c>
      <c r="B165" t="s">
        <v>0</v>
      </c>
      <c r="C165">
        <v>2022</v>
      </c>
      <c r="D165">
        <v>2050</v>
      </c>
      <c r="E165">
        <v>1.1414200000000001</v>
      </c>
      <c r="F165">
        <v>1.14046</v>
      </c>
      <c r="G165" s="1">
        <f t="shared" si="2"/>
        <v>-8.4105762996977695E-2</v>
      </c>
    </row>
    <row r="166" spans="1:7" x14ac:dyDescent="0.3">
      <c r="A166" t="s">
        <v>10</v>
      </c>
      <c r="B166" t="s">
        <v>0</v>
      </c>
      <c r="C166">
        <v>2023</v>
      </c>
      <c r="D166">
        <v>2050</v>
      </c>
      <c r="E166">
        <v>1.14114</v>
      </c>
      <c r="F166">
        <v>1.1385000000000001</v>
      </c>
      <c r="G166" s="1">
        <f t="shared" si="2"/>
        <v>-0.23134759976864983</v>
      </c>
    </row>
    <row r="167" spans="1:7" x14ac:dyDescent="0.3">
      <c r="A167" t="s">
        <v>10</v>
      </c>
      <c r="B167" t="s">
        <v>0</v>
      </c>
      <c r="C167">
        <v>2024</v>
      </c>
      <c r="D167">
        <v>2050</v>
      </c>
      <c r="E167">
        <v>1.14157</v>
      </c>
      <c r="F167">
        <v>1.13768</v>
      </c>
      <c r="G167" s="1">
        <f t="shared" si="2"/>
        <v>-0.34075877957548961</v>
      </c>
    </row>
    <row r="168" spans="1:7" x14ac:dyDescent="0.3">
      <c r="A168" t="s">
        <v>10</v>
      </c>
      <c r="B168" t="s">
        <v>0</v>
      </c>
      <c r="C168">
        <v>2025</v>
      </c>
      <c r="D168">
        <v>2050</v>
      </c>
      <c r="E168">
        <v>1.14289</v>
      </c>
      <c r="F168">
        <v>1.13828</v>
      </c>
      <c r="G168" s="1">
        <f t="shared" si="2"/>
        <v>-0.40336340330215936</v>
      </c>
    </row>
    <row r="169" spans="1:7" x14ac:dyDescent="0.3">
      <c r="A169" t="s">
        <v>10</v>
      </c>
      <c r="B169" t="s">
        <v>0</v>
      </c>
      <c r="C169">
        <v>2026</v>
      </c>
      <c r="D169">
        <v>2050</v>
      </c>
      <c r="E169">
        <v>1.1458900000000001</v>
      </c>
      <c r="F169">
        <v>1.1409</v>
      </c>
      <c r="G169" s="1">
        <f t="shared" si="2"/>
        <v>-0.43546937315100953</v>
      </c>
    </row>
    <row r="170" spans="1:7" x14ac:dyDescent="0.3">
      <c r="A170" t="s">
        <v>10</v>
      </c>
      <c r="B170" t="s">
        <v>0</v>
      </c>
      <c r="C170">
        <v>2027</v>
      </c>
      <c r="D170">
        <v>2050</v>
      </c>
      <c r="E170">
        <v>1.1451499999999999</v>
      </c>
      <c r="F170">
        <v>1.1396200000000001</v>
      </c>
      <c r="G170" s="1">
        <f t="shared" si="2"/>
        <v>-0.48290616949743237</v>
      </c>
    </row>
    <row r="171" spans="1:7" x14ac:dyDescent="0.3">
      <c r="A171" t="s">
        <v>10</v>
      </c>
      <c r="B171" t="s">
        <v>0</v>
      </c>
      <c r="C171">
        <v>2028</v>
      </c>
      <c r="D171">
        <v>2050</v>
      </c>
      <c r="E171">
        <v>1.1338999999999999</v>
      </c>
      <c r="F171">
        <v>1.1291199999999999</v>
      </c>
      <c r="G171" s="1">
        <f t="shared" si="2"/>
        <v>-0.42155392891789489</v>
      </c>
    </row>
    <row r="172" spans="1:7" x14ac:dyDescent="0.3">
      <c r="A172" t="s">
        <v>10</v>
      </c>
      <c r="B172" t="s">
        <v>0</v>
      </c>
      <c r="C172">
        <v>2029</v>
      </c>
      <c r="D172">
        <v>2050</v>
      </c>
      <c r="E172">
        <v>1.1323700000000001</v>
      </c>
      <c r="F172">
        <v>1.12923</v>
      </c>
      <c r="G172" s="1">
        <f t="shared" si="2"/>
        <v>-0.27729452387471598</v>
      </c>
    </row>
    <row r="173" spans="1:7" x14ac:dyDescent="0.3">
      <c r="A173" t="s">
        <v>10</v>
      </c>
      <c r="B173" t="s">
        <v>0</v>
      </c>
      <c r="C173">
        <v>2030</v>
      </c>
      <c r="D173">
        <v>2050</v>
      </c>
      <c r="E173">
        <v>1.1331599999999999</v>
      </c>
      <c r="F173">
        <v>1.1325099999999999</v>
      </c>
      <c r="G173" s="1">
        <f t="shared" si="2"/>
        <v>-5.7361714144521514E-2</v>
      </c>
    </row>
    <row r="174" spans="1:7" x14ac:dyDescent="0.3">
      <c r="A174" t="s">
        <v>10</v>
      </c>
      <c r="B174" t="s">
        <v>0</v>
      </c>
      <c r="C174">
        <v>2031</v>
      </c>
      <c r="D174">
        <v>2050</v>
      </c>
      <c r="E174">
        <v>1.13334</v>
      </c>
      <c r="F174">
        <v>1.1371599999999999</v>
      </c>
      <c r="G174" s="1">
        <f t="shared" si="2"/>
        <v>0.3370568408421093</v>
      </c>
    </row>
    <row r="175" spans="1:7" x14ac:dyDescent="0.3">
      <c r="A175" t="s">
        <v>10</v>
      </c>
      <c r="B175" t="s">
        <v>0</v>
      </c>
      <c r="C175">
        <v>2032</v>
      </c>
      <c r="D175">
        <v>2050</v>
      </c>
      <c r="E175">
        <v>1.1332500000000001</v>
      </c>
      <c r="F175">
        <v>1.1434800000000001</v>
      </c>
      <c r="G175" s="1">
        <f t="shared" si="2"/>
        <v>0.90271343481138633</v>
      </c>
    </row>
    <row r="176" spans="1:7" x14ac:dyDescent="0.3">
      <c r="A176" t="s">
        <v>10</v>
      </c>
      <c r="B176" t="s">
        <v>0</v>
      </c>
      <c r="C176">
        <v>2033</v>
      </c>
      <c r="D176">
        <v>2050</v>
      </c>
      <c r="E176">
        <v>1.1334299999999999</v>
      </c>
      <c r="F176">
        <v>1.14944</v>
      </c>
      <c r="G176" s="1">
        <f t="shared" si="2"/>
        <v>1.4125265786153696</v>
      </c>
    </row>
    <row r="177" spans="1:7" x14ac:dyDescent="0.3">
      <c r="A177" t="s">
        <v>10</v>
      </c>
      <c r="B177" t="s">
        <v>0</v>
      </c>
      <c r="C177">
        <v>2034</v>
      </c>
      <c r="D177">
        <v>2050</v>
      </c>
      <c r="E177">
        <v>1.13304</v>
      </c>
      <c r="F177">
        <v>1.1550400000000001</v>
      </c>
      <c r="G177" s="1">
        <f t="shared" si="2"/>
        <v>1.9416790228059089</v>
      </c>
    </row>
    <row r="178" spans="1:7" x14ac:dyDescent="0.3">
      <c r="A178" t="s">
        <v>10</v>
      </c>
      <c r="B178" t="s">
        <v>0</v>
      </c>
      <c r="C178">
        <v>2035</v>
      </c>
      <c r="D178">
        <v>2050</v>
      </c>
      <c r="E178">
        <v>1.1291</v>
      </c>
      <c r="F178">
        <v>1.1569</v>
      </c>
      <c r="G178" s="1">
        <f t="shared" si="2"/>
        <v>2.4621379860065629</v>
      </c>
    </row>
    <row r="179" spans="1:7" x14ac:dyDescent="0.3">
      <c r="A179" t="s">
        <v>10</v>
      </c>
      <c r="B179" t="s">
        <v>0</v>
      </c>
      <c r="C179">
        <v>2036</v>
      </c>
      <c r="D179">
        <v>2050</v>
      </c>
      <c r="E179">
        <v>1.1287700000000001</v>
      </c>
      <c r="F179">
        <v>1.1650400000000001</v>
      </c>
      <c r="G179" s="1">
        <f t="shared" si="2"/>
        <v>3.2132321021997479</v>
      </c>
    </row>
    <row r="180" spans="1:7" x14ac:dyDescent="0.3">
      <c r="A180" t="s">
        <v>10</v>
      </c>
      <c r="B180" t="s">
        <v>0</v>
      </c>
      <c r="C180">
        <v>2037</v>
      </c>
      <c r="D180">
        <v>2050</v>
      </c>
      <c r="E180">
        <v>1.13154</v>
      </c>
      <c r="F180">
        <v>1.1819299999999999</v>
      </c>
      <c r="G180" s="1">
        <f t="shared" si="2"/>
        <v>4.453223041165133</v>
      </c>
    </row>
    <row r="181" spans="1:7" x14ac:dyDescent="0.3">
      <c r="A181" t="s">
        <v>10</v>
      </c>
      <c r="B181" t="s">
        <v>0</v>
      </c>
      <c r="C181">
        <v>2038</v>
      </c>
      <c r="D181">
        <v>2050</v>
      </c>
      <c r="E181">
        <v>1.12886</v>
      </c>
      <c r="F181">
        <v>1.1943699999999999</v>
      </c>
      <c r="G181" s="1">
        <f t="shared" si="2"/>
        <v>5.8031996881809933</v>
      </c>
    </row>
    <row r="182" spans="1:7" x14ac:dyDescent="0.3">
      <c r="A182" t="s">
        <v>10</v>
      </c>
      <c r="B182" t="s">
        <v>0</v>
      </c>
      <c r="C182">
        <v>2039</v>
      </c>
      <c r="D182">
        <v>2050</v>
      </c>
      <c r="E182">
        <v>1.1266400000000001</v>
      </c>
      <c r="F182">
        <v>1.2100200000000001</v>
      </c>
      <c r="G182" s="1">
        <f t="shared" si="2"/>
        <v>7.4007668820563755</v>
      </c>
    </row>
    <row r="183" spans="1:7" x14ac:dyDescent="0.3">
      <c r="A183" t="s">
        <v>10</v>
      </c>
      <c r="B183" t="s">
        <v>0</v>
      </c>
      <c r="C183">
        <v>2040</v>
      </c>
      <c r="D183">
        <v>2050</v>
      </c>
      <c r="E183">
        <v>1.12469</v>
      </c>
      <c r="F183">
        <v>1.22953</v>
      </c>
      <c r="G183" s="1">
        <f t="shared" si="2"/>
        <v>9.3216797517538197</v>
      </c>
    </row>
    <row r="184" spans="1:7" x14ac:dyDescent="0.3">
      <c r="A184" t="s">
        <v>10</v>
      </c>
      <c r="B184" t="s">
        <v>0</v>
      </c>
      <c r="C184">
        <v>2041</v>
      </c>
      <c r="D184">
        <v>2050</v>
      </c>
      <c r="E184">
        <v>1.12138</v>
      </c>
      <c r="F184">
        <v>1.2370399999999999</v>
      </c>
      <c r="G184" s="1">
        <f t="shared" si="2"/>
        <v>10.31407729761542</v>
      </c>
    </row>
    <row r="185" spans="1:7" x14ac:dyDescent="0.3">
      <c r="A185" t="s">
        <v>10</v>
      </c>
      <c r="B185" t="s">
        <v>0</v>
      </c>
      <c r="C185">
        <v>2042</v>
      </c>
      <c r="D185">
        <v>2050</v>
      </c>
      <c r="E185">
        <v>1.11805</v>
      </c>
      <c r="F185">
        <v>1.2354799999999999</v>
      </c>
      <c r="G185" s="1">
        <f t="shared" si="2"/>
        <v>10.503108089978074</v>
      </c>
    </row>
    <row r="186" spans="1:7" x14ac:dyDescent="0.3">
      <c r="A186" t="s">
        <v>10</v>
      </c>
      <c r="B186" t="s">
        <v>0</v>
      </c>
      <c r="C186">
        <v>2043</v>
      </c>
      <c r="D186">
        <v>2050</v>
      </c>
      <c r="E186">
        <v>1.11544</v>
      </c>
      <c r="F186">
        <v>1.2288399999999999</v>
      </c>
      <c r="G186" s="1">
        <f t="shared" si="2"/>
        <v>10.166391737789571</v>
      </c>
    </row>
    <row r="187" spans="1:7" x14ac:dyDescent="0.3">
      <c r="A187" t="s">
        <v>10</v>
      </c>
      <c r="B187" t="s">
        <v>0</v>
      </c>
      <c r="C187">
        <v>2044</v>
      </c>
      <c r="D187">
        <v>2050</v>
      </c>
      <c r="E187">
        <v>1.11303</v>
      </c>
      <c r="F187">
        <v>1.2183999999999999</v>
      </c>
      <c r="G187" s="1">
        <f t="shared" si="2"/>
        <v>9.4669505763546269</v>
      </c>
    </row>
    <row r="188" spans="1:7" x14ac:dyDescent="0.3">
      <c r="A188" t="s">
        <v>10</v>
      </c>
      <c r="B188" t="s">
        <v>0</v>
      </c>
      <c r="C188">
        <v>2045</v>
      </c>
      <c r="D188">
        <v>2050</v>
      </c>
      <c r="E188">
        <v>1.11127</v>
      </c>
      <c r="F188">
        <v>1.20608</v>
      </c>
      <c r="G188" s="1">
        <f t="shared" si="2"/>
        <v>8.5316799697643386</v>
      </c>
    </row>
    <row r="189" spans="1:7" x14ac:dyDescent="0.3">
      <c r="A189" t="s">
        <v>10</v>
      </c>
      <c r="B189" t="s">
        <v>0</v>
      </c>
      <c r="C189">
        <v>2046</v>
      </c>
      <c r="D189">
        <v>2050</v>
      </c>
      <c r="E189">
        <v>1.11842</v>
      </c>
      <c r="F189">
        <v>1.1938800000000001</v>
      </c>
      <c r="G189" s="1">
        <f t="shared" si="2"/>
        <v>6.7470181148405972</v>
      </c>
    </row>
    <row r="190" spans="1:7" x14ac:dyDescent="0.3">
      <c r="A190" t="s">
        <v>10</v>
      </c>
      <c r="B190" t="s">
        <v>0</v>
      </c>
      <c r="C190">
        <v>2047</v>
      </c>
      <c r="D190">
        <v>2050</v>
      </c>
      <c r="E190">
        <v>1.1172299999999999</v>
      </c>
      <c r="F190">
        <v>1.1584300000000001</v>
      </c>
      <c r="G190" s="1">
        <f t="shared" si="2"/>
        <v>3.6876918808123715</v>
      </c>
    </row>
    <row r="191" spans="1:7" x14ac:dyDescent="0.3">
      <c r="A191" t="s">
        <v>10</v>
      </c>
      <c r="B191" t="s">
        <v>0</v>
      </c>
      <c r="C191">
        <v>2048</v>
      </c>
      <c r="D191">
        <v>2050</v>
      </c>
      <c r="E191">
        <v>1.1212</v>
      </c>
      <c r="F191">
        <v>1.1352500000000001</v>
      </c>
      <c r="G191" s="1">
        <f t="shared" si="2"/>
        <v>1.2531216553692603</v>
      </c>
    </row>
    <row r="192" spans="1:7" x14ac:dyDescent="0.3">
      <c r="A192" t="s">
        <v>10</v>
      </c>
      <c r="B192" t="s">
        <v>0</v>
      </c>
      <c r="C192">
        <v>2049</v>
      </c>
      <c r="D192">
        <v>2050</v>
      </c>
      <c r="E192">
        <v>1.12792</v>
      </c>
      <c r="F192">
        <v>1.13852</v>
      </c>
      <c r="G192" s="1">
        <f t="shared" si="2"/>
        <v>0.93978296333072642</v>
      </c>
    </row>
    <row r="193" spans="1:7" x14ac:dyDescent="0.3">
      <c r="A193" t="s">
        <v>10</v>
      </c>
      <c r="B193" t="s">
        <v>0</v>
      </c>
      <c r="C193">
        <v>2050</v>
      </c>
      <c r="D193">
        <v>2050</v>
      </c>
      <c r="E193">
        <v>1.13527</v>
      </c>
      <c r="F193">
        <v>1.1442699999999999</v>
      </c>
      <c r="G193" s="1">
        <f t="shared" si="2"/>
        <v>0.79276295506793826</v>
      </c>
    </row>
    <row r="194" spans="1:7" x14ac:dyDescent="0.3">
      <c r="A194" t="s">
        <v>11</v>
      </c>
      <c r="B194" t="s">
        <v>0</v>
      </c>
      <c r="C194">
        <v>2019</v>
      </c>
      <c r="D194">
        <v>2050</v>
      </c>
      <c r="E194">
        <v>1.1758599999999999</v>
      </c>
      <c r="F194">
        <v>1.1758599999999999</v>
      </c>
      <c r="G194" s="1">
        <f t="shared" si="2"/>
        <v>0</v>
      </c>
    </row>
    <row r="195" spans="1:7" x14ac:dyDescent="0.3">
      <c r="A195" t="s">
        <v>11</v>
      </c>
      <c r="B195" t="s">
        <v>0</v>
      </c>
      <c r="C195">
        <v>2020</v>
      </c>
      <c r="D195">
        <v>2050</v>
      </c>
      <c r="E195">
        <v>1.14486</v>
      </c>
      <c r="F195">
        <v>1.14486</v>
      </c>
      <c r="G195" s="1">
        <f t="shared" ref="G195:G258" si="3">(F195/E195-1)*100</f>
        <v>0</v>
      </c>
    </row>
    <row r="196" spans="1:7" x14ac:dyDescent="0.3">
      <c r="A196" t="s">
        <v>11</v>
      </c>
      <c r="B196" t="s">
        <v>0</v>
      </c>
      <c r="C196">
        <v>2021</v>
      </c>
      <c r="D196">
        <v>2050</v>
      </c>
      <c r="E196">
        <v>1.1454200000000001</v>
      </c>
      <c r="F196">
        <v>1.1454200000000001</v>
      </c>
      <c r="G196" s="1">
        <f t="shared" si="3"/>
        <v>0</v>
      </c>
    </row>
    <row r="197" spans="1:7" x14ac:dyDescent="0.3">
      <c r="A197" t="s">
        <v>11</v>
      </c>
      <c r="B197" t="s">
        <v>0</v>
      </c>
      <c r="C197">
        <v>2022</v>
      </c>
      <c r="D197">
        <v>2050</v>
      </c>
      <c r="E197">
        <v>1.15828</v>
      </c>
      <c r="F197">
        <v>1.14984</v>
      </c>
      <c r="G197" s="1">
        <f t="shared" si="3"/>
        <v>-0.728666643644027</v>
      </c>
    </row>
    <row r="198" spans="1:7" x14ac:dyDescent="0.3">
      <c r="A198" t="s">
        <v>11</v>
      </c>
      <c r="B198" t="s">
        <v>0</v>
      </c>
      <c r="C198">
        <v>2023</v>
      </c>
      <c r="D198">
        <v>2050</v>
      </c>
      <c r="E198">
        <v>1.1701299999999999</v>
      </c>
      <c r="F198">
        <v>1.16228</v>
      </c>
      <c r="G198" s="1">
        <f t="shared" si="3"/>
        <v>-0.67086563031457658</v>
      </c>
    </row>
    <row r="199" spans="1:7" x14ac:dyDescent="0.3">
      <c r="A199" t="s">
        <v>11</v>
      </c>
      <c r="B199" t="s">
        <v>0</v>
      </c>
      <c r="C199">
        <v>2024</v>
      </c>
      <c r="D199">
        <v>2050</v>
      </c>
      <c r="E199">
        <v>1.1696899999999999</v>
      </c>
      <c r="F199">
        <v>1.16229</v>
      </c>
      <c r="G199" s="1">
        <f t="shared" si="3"/>
        <v>-0.63264625670047536</v>
      </c>
    </row>
    <row r="200" spans="1:7" x14ac:dyDescent="0.3">
      <c r="A200" t="s">
        <v>11</v>
      </c>
      <c r="B200" t="s">
        <v>0</v>
      </c>
      <c r="C200">
        <v>2025</v>
      </c>
      <c r="D200">
        <v>2050</v>
      </c>
      <c r="E200">
        <v>1.1706700000000001</v>
      </c>
      <c r="F200">
        <v>1.1639699999999999</v>
      </c>
      <c r="G200" s="1">
        <f t="shared" si="3"/>
        <v>-0.57232183279661841</v>
      </c>
    </row>
    <row r="201" spans="1:7" x14ac:dyDescent="0.3">
      <c r="A201" t="s">
        <v>11</v>
      </c>
      <c r="B201" t="s">
        <v>0</v>
      </c>
      <c r="C201">
        <v>2026</v>
      </c>
      <c r="D201">
        <v>2050</v>
      </c>
      <c r="E201">
        <v>1.17258</v>
      </c>
      <c r="F201">
        <v>1.16645</v>
      </c>
      <c r="G201" s="1">
        <f t="shared" si="3"/>
        <v>-0.52277882958945421</v>
      </c>
    </row>
    <row r="202" spans="1:7" x14ac:dyDescent="0.3">
      <c r="A202" t="s">
        <v>11</v>
      </c>
      <c r="B202" t="s">
        <v>0</v>
      </c>
      <c r="C202">
        <v>2027</v>
      </c>
      <c r="D202">
        <v>2050</v>
      </c>
      <c r="E202">
        <v>1.1745099999999999</v>
      </c>
      <c r="F202">
        <v>1.1689000000000001</v>
      </c>
      <c r="G202" s="1">
        <f t="shared" si="3"/>
        <v>-0.47764599705407695</v>
      </c>
    </row>
    <row r="203" spans="1:7" x14ac:dyDescent="0.3">
      <c r="A203" t="s">
        <v>11</v>
      </c>
      <c r="B203" t="s">
        <v>0</v>
      </c>
      <c r="C203">
        <v>2028</v>
      </c>
      <c r="D203">
        <v>2050</v>
      </c>
      <c r="E203">
        <v>1.1832499999999999</v>
      </c>
      <c r="F203">
        <v>1.17746</v>
      </c>
      <c r="G203" s="1">
        <f t="shared" si="3"/>
        <v>-0.48933023452355506</v>
      </c>
    </row>
    <row r="204" spans="1:7" x14ac:dyDescent="0.3">
      <c r="A204" t="s">
        <v>11</v>
      </c>
      <c r="B204" t="s">
        <v>0</v>
      </c>
      <c r="C204">
        <v>2029</v>
      </c>
      <c r="D204">
        <v>2050</v>
      </c>
      <c r="E204">
        <v>1.1863999999999999</v>
      </c>
      <c r="F204">
        <v>1.1811199999999999</v>
      </c>
      <c r="G204" s="1">
        <f t="shared" si="3"/>
        <v>-0.44504383007416548</v>
      </c>
    </row>
    <row r="205" spans="1:7" x14ac:dyDescent="0.3">
      <c r="A205" t="s">
        <v>11</v>
      </c>
      <c r="B205" t="s">
        <v>0</v>
      </c>
      <c r="C205">
        <v>2030</v>
      </c>
      <c r="D205">
        <v>2050</v>
      </c>
      <c r="E205">
        <v>1.1879200000000001</v>
      </c>
      <c r="F205">
        <v>1.18333</v>
      </c>
      <c r="G205" s="1">
        <f t="shared" si="3"/>
        <v>-0.38638965586909046</v>
      </c>
    </row>
    <row r="206" spans="1:7" x14ac:dyDescent="0.3">
      <c r="A206" t="s">
        <v>11</v>
      </c>
      <c r="B206" t="s">
        <v>0</v>
      </c>
      <c r="C206">
        <v>2031</v>
      </c>
      <c r="D206">
        <v>2050</v>
      </c>
      <c r="E206">
        <v>1.1911099999999999</v>
      </c>
      <c r="F206">
        <v>1.19641</v>
      </c>
      <c r="G206" s="1">
        <f t="shared" si="3"/>
        <v>0.44496310164470199</v>
      </c>
    </row>
    <row r="207" spans="1:7" x14ac:dyDescent="0.3">
      <c r="A207" t="s">
        <v>11</v>
      </c>
      <c r="B207" t="s">
        <v>0</v>
      </c>
      <c r="C207">
        <v>2032</v>
      </c>
      <c r="D207">
        <v>2050</v>
      </c>
      <c r="E207">
        <v>1.1936199999999999</v>
      </c>
      <c r="F207">
        <v>1.1974899999999999</v>
      </c>
      <c r="G207" s="1">
        <f t="shared" si="3"/>
        <v>0.32422378981584732</v>
      </c>
    </row>
    <row r="208" spans="1:7" x14ac:dyDescent="0.3">
      <c r="A208" t="s">
        <v>11</v>
      </c>
      <c r="B208" t="s">
        <v>0</v>
      </c>
      <c r="C208">
        <v>2033</v>
      </c>
      <c r="D208">
        <v>2050</v>
      </c>
      <c r="E208">
        <v>1.1952799999999999</v>
      </c>
      <c r="F208">
        <v>1.19859</v>
      </c>
      <c r="G208" s="1">
        <f t="shared" si="3"/>
        <v>0.27692256207751953</v>
      </c>
    </row>
    <row r="209" spans="1:7" x14ac:dyDescent="0.3">
      <c r="A209" t="s">
        <v>11</v>
      </c>
      <c r="B209" t="s">
        <v>0</v>
      </c>
      <c r="C209">
        <v>2034</v>
      </c>
      <c r="D209">
        <v>2050</v>
      </c>
      <c r="E209">
        <v>1.1977500000000001</v>
      </c>
      <c r="F209">
        <v>1.20078</v>
      </c>
      <c r="G209" s="1">
        <f t="shared" si="3"/>
        <v>0.25297432686286481</v>
      </c>
    </row>
    <row r="210" spans="1:7" x14ac:dyDescent="0.3">
      <c r="A210" t="s">
        <v>11</v>
      </c>
      <c r="B210" t="s">
        <v>0</v>
      </c>
      <c r="C210">
        <v>2035</v>
      </c>
      <c r="D210">
        <v>2050</v>
      </c>
      <c r="E210">
        <v>1.1965699999999999</v>
      </c>
      <c r="F210">
        <v>1.1999500000000001</v>
      </c>
      <c r="G210" s="1">
        <f t="shared" si="3"/>
        <v>0.28247407172168337</v>
      </c>
    </row>
    <row r="211" spans="1:7" x14ac:dyDescent="0.3">
      <c r="A211" t="s">
        <v>11</v>
      </c>
      <c r="B211" t="s">
        <v>0</v>
      </c>
      <c r="C211">
        <v>2036</v>
      </c>
      <c r="D211">
        <v>2050</v>
      </c>
      <c r="E211">
        <v>1.1966399999999999</v>
      </c>
      <c r="F211">
        <v>1.20008</v>
      </c>
      <c r="G211" s="1">
        <f t="shared" si="3"/>
        <v>0.28747158711057708</v>
      </c>
    </row>
    <row r="212" spans="1:7" x14ac:dyDescent="0.3">
      <c r="A212" t="s">
        <v>11</v>
      </c>
      <c r="B212" t="s">
        <v>0</v>
      </c>
      <c r="C212">
        <v>2037</v>
      </c>
      <c r="D212">
        <v>2050</v>
      </c>
      <c r="E212">
        <v>1.1995499999999999</v>
      </c>
      <c r="F212">
        <v>1.2022999999999999</v>
      </c>
      <c r="G212" s="1">
        <f t="shared" si="3"/>
        <v>0.22925263640531934</v>
      </c>
    </row>
    <row r="213" spans="1:7" x14ac:dyDescent="0.3">
      <c r="A213" t="s">
        <v>11</v>
      </c>
      <c r="B213" t="s">
        <v>0</v>
      </c>
      <c r="C213">
        <v>2038</v>
      </c>
      <c r="D213">
        <v>2050</v>
      </c>
      <c r="E213">
        <v>1.19919</v>
      </c>
      <c r="F213">
        <v>1.20119</v>
      </c>
      <c r="G213" s="1">
        <f t="shared" si="3"/>
        <v>0.16677924265546817</v>
      </c>
    </row>
    <row r="214" spans="1:7" x14ac:dyDescent="0.3">
      <c r="A214" t="s">
        <v>11</v>
      </c>
      <c r="B214" t="s">
        <v>0</v>
      </c>
      <c r="C214">
        <v>2039</v>
      </c>
      <c r="D214">
        <v>2050</v>
      </c>
      <c r="E214">
        <v>1.2002699999999999</v>
      </c>
      <c r="F214">
        <v>1.2007399999999999</v>
      </c>
      <c r="G214" s="1">
        <f t="shared" si="3"/>
        <v>3.9157856149030223E-2</v>
      </c>
    </row>
    <row r="215" spans="1:7" x14ac:dyDescent="0.3">
      <c r="A215" t="s">
        <v>11</v>
      </c>
      <c r="B215" t="s">
        <v>0</v>
      </c>
      <c r="C215">
        <v>2040</v>
      </c>
      <c r="D215">
        <v>2050</v>
      </c>
      <c r="E215">
        <v>1.20106</v>
      </c>
      <c r="F215">
        <v>1.2007000000000001</v>
      </c>
      <c r="G215" s="1">
        <f t="shared" si="3"/>
        <v>-2.9973523387671897E-2</v>
      </c>
    </row>
    <row r="216" spans="1:7" x14ac:dyDescent="0.3">
      <c r="A216" t="s">
        <v>11</v>
      </c>
      <c r="B216" t="s">
        <v>0</v>
      </c>
      <c r="C216">
        <v>2041</v>
      </c>
      <c r="D216">
        <v>2050</v>
      </c>
      <c r="E216">
        <v>1.2053100000000001</v>
      </c>
      <c r="F216">
        <v>1.2034400000000001</v>
      </c>
      <c r="G216" s="1">
        <f t="shared" si="3"/>
        <v>-0.15514680870482023</v>
      </c>
    </row>
    <row r="217" spans="1:7" x14ac:dyDescent="0.3">
      <c r="A217" t="s">
        <v>11</v>
      </c>
      <c r="B217" t="s">
        <v>0</v>
      </c>
      <c r="C217">
        <v>2042</v>
      </c>
      <c r="D217">
        <v>2050</v>
      </c>
      <c r="E217">
        <v>1.20591</v>
      </c>
      <c r="F217">
        <v>1.2045300000000001</v>
      </c>
      <c r="G217" s="1">
        <f t="shared" si="3"/>
        <v>-0.11443640072641426</v>
      </c>
    </row>
    <row r="218" spans="1:7" x14ac:dyDescent="0.3">
      <c r="A218" t="s">
        <v>11</v>
      </c>
      <c r="B218" t="s">
        <v>0</v>
      </c>
      <c r="C218">
        <v>2043</v>
      </c>
      <c r="D218">
        <v>2050</v>
      </c>
      <c r="E218">
        <v>1.20705</v>
      </c>
      <c r="F218">
        <v>1.20878</v>
      </c>
      <c r="G218" s="1">
        <f t="shared" si="3"/>
        <v>0.14332463443933463</v>
      </c>
    </row>
    <row r="219" spans="1:7" x14ac:dyDescent="0.3">
      <c r="A219" t="s">
        <v>11</v>
      </c>
      <c r="B219" t="s">
        <v>0</v>
      </c>
      <c r="C219">
        <v>2044</v>
      </c>
      <c r="D219">
        <v>2050</v>
      </c>
      <c r="E219">
        <v>1.2093799999999999</v>
      </c>
      <c r="F219">
        <v>1.2126399999999999</v>
      </c>
      <c r="G219" s="1">
        <f t="shared" si="3"/>
        <v>0.2695596090558805</v>
      </c>
    </row>
    <row r="220" spans="1:7" x14ac:dyDescent="0.3">
      <c r="A220" t="s">
        <v>11</v>
      </c>
      <c r="B220" t="s">
        <v>0</v>
      </c>
      <c r="C220">
        <v>2045</v>
      </c>
      <c r="D220">
        <v>2050</v>
      </c>
      <c r="E220">
        <v>1.2122900000000001</v>
      </c>
      <c r="F220">
        <v>1.2167699999999999</v>
      </c>
      <c r="G220" s="1">
        <f t="shared" si="3"/>
        <v>0.36954854036574947</v>
      </c>
    </row>
    <row r="221" spans="1:7" x14ac:dyDescent="0.3">
      <c r="A221" t="s">
        <v>11</v>
      </c>
      <c r="B221" t="s">
        <v>0</v>
      </c>
      <c r="C221">
        <v>2046</v>
      </c>
      <c r="D221">
        <v>2050</v>
      </c>
      <c r="E221">
        <v>1.21235</v>
      </c>
      <c r="F221">
        <v>1.2177</v>
      </c>
      <c r="G221" s="1">
        <f t="shared" si="3"/>
        <v>0.44129170619044977</v>
      </c>
    </row>
    <row r="222" spans="1:7" x14ac:dyDescent="0.3">
      <c r="A222" t="s">
        <v>11</v>
      </c>
      <c r="B222" t="s">
        <v>0</v>
      </c>
      <c r="C222">
        <v>2047</v>
      </c>
      <c r="D222">
        <v>2050</v>
      </c>
      <c r="E222">
        <v>1.1986300000000001</v>
      </c>
      <c r="F222">
        <v>1.20794</v>
      </c>
      <c r="G222" s="1">
        <f t="shared" si="3"/>
        <v>0.77672008876801257</v>
      </c>
    </row>
    <row r="223" spans="1:7" x14ac:dyDescent="0.3">
      <c r="A223" t="s">
        <v>11</v>
      </c>
      <c r="B223" t="s">
        <v>0</v>
      </c>
      <c r="C223">
        <v>2048</v>
      </c>
      <c r="D223">
        <v>2050</v>
      </c>
      <c r="E223">
        <v>1.18723</v>
      </c>
      <c r="F223">
        <v>1.2002299999999999</v>
      </c>
      <c r="G223" s="1">
        <f t="shared" si="3"/>
        <v>1.0949858072993424</v>
      </c>
    </row>
    <row r="224" spans="1:7" x14ac:dyDescent="0.3">
      <c r="A224" t="s">
        <v>11</v>
      </c>
      <c r="B224" t="s">
        <v>0</v>
      </c>
      <c r="C224">
        <v>2049</v>
      </c>
      <c r="D224">
        <v>2050</v>
      </c>
      <c r="E224">
        <v>1.1795599999999999</v>
      </c>
      <c r="F224">
        <v>1.19319</v>
      </c>
      <c r="G224" s="1">
        <f t="shared" si="3"/>
        <v>1.1555156159924085</v>
      </c>
    </row>
    <row r="225" spans="1:7" x14ac:dyDescent="0.3">
      <c r="A225" t="s">
        <v>11</v>
      </c>
      <c r="B225" t="s">
        <v>0</v>
      </c>
      <c r="C225">
        <v>2050</v>
      </c>
      <c r="D225">
        <v>2050</v>
      </c>
      <c r="E225">
        <v>1.17096</v>
      </c>
      <c r="F225">
        <v>1.18452</v>
      </c>
      <c r="G225" s="1">
        <f t="shared" si="3"/>
        <v>1.1580241852838791</v>
      </c>
    </row>
    <row r="226" spans="1:7" x14ac:dyDescent="0.3">
      <c r="A226" t="s">
        <v>12</v>
      </c>
      <c r="B226" t="s">
        <v>0</v>
      </c>
      <c r="C226">
        <v>2019</v>
      </c>
      <c r="D226">
        <v>2050</v>
      </c>
      <c r="E226">
        <v>1.10765</v>
      </c>
      <c r="F226">
        <v>1.10765</v>
      </c>
      <c r="G226" s="1">
        <f t="shared" si="3"/>
        <v>0</v>
      </c>
    </row>
    <row r="227" spans="1:7" x14ac:dyDescent="0.3">
      <c r="A227" t="s">
        <v>12</v>
      </c>
      <c r="B227" t="s">
        <v>0</v>
      </c>
      <c r="C227">
        <v>2020</v>
      </c>
      <c r="D227">
        <v>2050</v>
      </c>
      <c r="E227">
        <v>1.1234200000000001</v>
      </c>
      <c r="F227">
        <v>1.1234200000000001</v>
      </c>
      <c r="G227" s="1">
        <f t="shared" si="3"/>
        <v>0</v>
      </c>
    </row>
    <row r="228" spans="1:7" x14ac:dyDescent="0.3">
      <c r="A228" t="s">
        <v>12</v>
      </c>
      <c r="B228" t="s">
        <v>0</v>
      </c>
      <c r="C228">
        <v>2021</v>
      </c>
      <c r="D228">
        <v>2050</v>
      </c>
      <c r="E228">
        <v>1.1201099999999999</v>
      </c>
      <c r="F228">
        <v>1.1201099999999999</v>
      </c>
      <c r="G228" s="1">
        <f t="shared" si="3"/>
        <v>0</v>
      </c>
    </row>
    <row r="229" spans="1:7" x14ac:dyDescent="0.3">
      <c r="A229" t="s">
        <v>12</v>
      </c>
      <c r="B229" t="s">
        <v>0</v>
      </c>
      <c r="C229">
        <v>2022</v>
      </c>
      <c r="D229">
        <v>2050</v>
      </c>
      <c r="E229">
        <v>1.1247499999999999</v>
      </c>
      <c r="F229">
        <v>1.1249499999999999</v>
      </c>
      <c r="G229" s="1">
        <f t="shared" si="3"/>
        <v>1.778172927318078E-2</v>
      </c>
    </row>
    <row r="230" spans="1:7" x14ac:dyDescent="0.3">
      <c r="A230" t="s">
        <v>12</v>
      </c>
      <c r="B230" t="s">
        <v>0</v>
      </c>
      <c r="C230">
        <v>2023</v>
      </c>
      <c r="D230">
        <v>2050</v>
      </c>
      <c r="E230">
        <v>1.12673</v>
      </c>
      <c r="F230">
        <v>1.12564</v>
      </c>
      <c r="G230" s="1">
        <f t="shared" si="3"/>
        <v>-9.6740124075866962E-2</v>
      </c>
    </row>
    <row r="231" spans="1:7" x14ac:dyDescent="0.3">
      <c r="A231" t="s">
        <v>12</v>
      </c>
      <c r="B231" t="s">
        <v>0</v>
      </c>
      <c r="C231">
        <v>2024</v>
      </c>
      <c r="D231">
        <v>2050</v>
      </c>
      <c r="E231">
        <v>1.1245099999999999</v>
      </c>
      <c r="F231">
        <v>1.1228</v>
      </c>
      <c r="G231" s="1">
        <f t="shared" si="3"/>
        <v>-0.15206623329271363</v>
      </c>
    </row>
    <row r="232" spans="1:7" x14ac:dyDescent="0.3">
      <c r="A232" t="s">
        <v>12</v>
      </c>
      <c r="B232" t="s">
        <v>0</v>
      </c>
      <c r="C232">
        <v>2025</v>
      </c>
      <c r="D232">
        <v>2050</v>
      </c>
      <c r="E232">
        <v>1.12321</v>
      </c>
      <c r="F232">
        <v>1.12131</v>
      </c>
      <c r="G232" s="1">
        <f t="shared" si="3"/>
        <v>-0.16915803812288521</v>
      </c>
    </row>
    <row r="233" spans="1:7" x14ac:dyDescent="0.3">
      <c r="A233" t="s">
        <v>12</v>
      </c>
      <c r="B233" t="s">
        <v>0</v>
      </c>
      <c r="C233">
        <v>2026</v>
      </c>
      <c r="D233">
        <v>2050</v>
      </c>
      <c r="E233">
        <v>1.12364</v>
      </c>
      <c r="F233">
        <v>1.1217600000000001</v>
      </c>
      <c r="G233" s="1">
        <f t="shared" si="3"/>
        <v>-0.16731337439036542</v>
      </c>
    </row>
    <row r="234" spans="1:7" x14ac:dyDescent="0.3">
      <c r="A234" t="s">
        <v>12</v>
      </c>
      <c r="B234" t="s">
        <v>0</v>
      </c>
      <c r="C234">
        <v>2027</v>
      </c>
      <c r="D234">
        <v>2050</v>
      </c>
      <c r="E234">
        <v>1.1225099999999999</v>
      </c>
      <c r="F234">
        <v>1.1209100000000001</v>
      </c>
      <c r="G234" s="1">
        <f t="shared" si="3"/>
        <v>-0.14253770567743684</v>
      </c>
    </row>
    <row r="235" spans="1:7" x14ac:dyDescent="0.3">
      <c r="A235" t="s">
        <v>12</v>
      </c>
      <c r="B235" t="s">
        <v>0</v>
      </c>
      <c r="C235">
        <v>2028</v>
      </c>
      <c r="D235">
        <v>2050</v>
      </c>
      <c r="E235">
        <v>1.11591</v>
      </c>
      <c r="F235">
        <v>1.11473</v>
      </c>
      <c r="G235" s="1">
        <f t="shared" si="3"/>
        <v>-0.10574329471014776</v>
      </c>
    </row>
    <row r="236" spans="1:7" x14ac:dyDescent="0.3">
      <c r="A236" t="s">
        <v>12</v>
      </c>
      <c r="B236" t="s">
        <v>0</v>
      </c>
      <c r="C236">
        <v>2029</v>
      </c>
      <c r="D236">
        <v>2050</v>
      </c>
      <c r="E236">
        <v>1.1155900000000001</v>
      </c>
      <c r="F236">
        <v>1.11554</v>
      </c>
      <c r="G236" s="1">
        <f t="shared" si="3"/>
        <v>-4.4819333267720474E-3</v>
      </c>
    </row>
    <row r="237" spans="1:7" x14ac:dyDescent="0.3">
      <c r="A237" t="s">
        <v>12</v>
      </c>
      <c r="B237" t="s">
        <v>0</v>
      </c>
      <c r="C237">
        <v>2030</v>
      </c>
      <c r="D237">
        <v>2050</v>
      </c>
      <c r="E237">
        <v>1.11696</v>
      </c>
      <c r="F237">
        <v>1.11835</v>
      </c>
      <c r="G237" s="1">
        <f t="shared" si="3"/>
        <v>0.12444492193095513</v>
      </c>
    </row>
    <row r="238" spans="1:7" x14ac:dyDescent="0.3">
      <c r="A238" t="s">
        <v>12</v>
      </c>
      <c r="B238" t="s">
        <v>0</v>
      </c>
      <c r="C238">
        <v>2031</v>
      </c>
      <c r="D238">
        <v>2050</v>
      </c>
      <c r="E238">
        <v>1.1172200000000001</v>
      </c>
      <c r="F238">
        <v>1.12056</v>
      </c>
      <c r="G238" s="1">
        <f t="shared" si="3"/>
        <v>0.29895633805336885</v>
      </c>
    </row>
    <row r="239" spans="1:7" x14ac:dyDescent="0.3">
      <c r="A239" t="s">
        <v>12</v>
      </c>
      <c r="B239" t="s">
        <v>0</v>
      </c>
      <c r="C239">
        <v>2032</v>
      </c>
      <c r="D239">
        <v>2050</v>
      </c>
      <c r="E239">
        <v>1.11635</v>
      </c>
      <c r="F239">
        <v>1.1233</v>
      </c>
      <c r="G239" s="1">
        <f t="shared" si="3"/>
        <v>0.62256460787386558</v>
      </c>
    </row>
    <row r="240" spans="1:7" x14ac:dyDescent="0.3">
      <c r="A240" t="s">
        <v>12</v>
      </c>
      <c r="B240" t="s">
        <v>0</v>
      </c>
      <c r="C240">
        <v>2033</v>
      </c>
      <c r="D240">
        <v>2050</v>
      </c>
      <c r="E240">
        <v>1.11517</v>
      </c>
      <c r="F240">
        <v>1.12618</v>
      </c>
      <c r="G240" s="1">
        <f t="shared" si="3"/>
        <v>0.98729341714716146</v>
      </c>
    </row>
    <row r="241" spans="1:7" x14ac:dyDescent="0.3">
      <c r="A241" t="s">
        <v>12</v>
      </c>
      <c r="B241" t="s">
        <v>0</v>
      </c>
      <c r="C241">
        <v>2034</v>
      </c>
      <c r="D241">
        <v>2050</v>
      </c>
      <c r="E241">
        <v>1.11439</v>
      </c>
      <c r="F241">
        <v>1.1289100000000001</v>
      </c>
      <c r="G241" s="1">
        <f t="shared" si="3"/>
        <v>1.3029549798544648</v>
      </c>
    </row>
    <row r="242" spans="1:7" x14ac:dyDescent="0.3">
      <c r="A242" t="s">
        <v>12</v>
      </c>
      <c r="B242" t="s">
        <v>0</v>
      </c>
      <c r="C242">
        <v>2035</v>
      </c>
      <c r="D242">
        <v>2050</v>
      </c>
      <c r="E242">
        <v>1.1109</v>
      </c>
      <c r="F242">
        <v>1.1292199999999999</v>
      </c>
      <c r="G242" s="1">
        <f t="shared" si="3"/>
        <v>1.649113331532992</v>
      </c>
    </row>
    <row r="243" spans="1:7" x14ac:dyDescent="0.3">
      <c r="A243" t="s">
        <v>12</v>
      </c>
      <c r="B243" t="s">
        <v>0</v>
      </c>
      <c r="C243">
        <v>2036</v>
      </c>
      <c r="D243">
        <v>2050</v>
      </c>
      <c r="E243">
        <v>1.10877</v>
      </c>
      <c r="F243">
        <v>1.1323099999999999</v>
      </c>
      <c r="G243" s="1">
        <f t="shared" si="3"/>
        <v>2.1230733154756987</v>
      </c>
    </row>
    <row r="244" spans="1:7" x14ac:dyDescent="0.3">
      <c r="A244" t="s">
        <v>12</v>
      </c>
      <c r="B244" t="s">
        <v>0</v>
      </c>
      <c r="C244">
        <v>2037</v>
      </c>
      <c r="D244">
        <v>2050</v>
      </c>
      <c r="E244">
        <v>1.10884</v>
      </c>
      <c r="F244">
        <v>1.14042</v>
      </c>
      <c r="G244" s="1">
        <f t="shared" si="3"/>
        <v>2.8480213556509426</v>
      </c>
    </row>
    <row r="245" spans="1:7" x14ac:dyDescent="0.3">
      <c r="A245" t="s">
        <v>12</v>
      </c>
      <c r="B245" t="s">
        <v>0</v>
      </c>
      <c r="C245">
        <v>2038</v>
      </c>
      <c r="D245">
        <v>2050</v>
      </c>
      <c r="E245">
        <v>1.1063400000000001</v>
      </c>
      <c r="F245">
        <v>1.1466499999999999</v>
      </c>
      <c r="G245" s="1">
        <f t="shared" si="3"/>
        <v>3.643545383878366</v>
      </c>
    </row>
    <row r="246" spans="1:7" x14ac:dyDescent="0.3">
      <c r="A246" t="s">
        <v>12</v>
      </c>
      <c r="B246" t="s">
        <v>0</v>
      </c>
      <c r="C246">
        <v>2039</v>
      </c>
      <c r="D246">
        <v>2050</v>
      </c>
      <c r="E246">
        <v>1.10476</v>
      </c>
      <c r="F246">
        <v>1.1548799999999999</v>
      </c>
      <c r="G246" s="1">
        <f t="shared" si="3"/>
        <v>4.5367319598826894</v>
      </c>
    </row>
    <row r="247" spans="1:7" x14ac:dyDescent="0.3">
      <c r="A247" t="s">
        <v>12</v>
      </c>
      <c r="B247" t="s">
        <v>0</v>
      </c>
      <c r="C247">
        <v>2040</v>
      </c>
      <c r="D247">
        <v>2050</v>
      </c>
      <c r="E247">
        <v>1.10294</v>
      </c>
      <c r="F247">
        <v>1.1650499999999999</v>
      </c>
      <c r="G247" s="1">
        <f t="shared" si="3"/>
        <v>5.6313126734001795</v>
      </c>
    </row>
    <row r="248" spans="1:7" x14ac:dyDescent="0.3">
      <c r="A248" t="s">
        <v>12</v>
      </c>
      <c r="B248" t="s">
        <v>0</v>
      </c>
      <c r="C248">
        <v>2041</v>
      </c>
      <c r="D248">
        <v>2050</v>
      </c>
      <c r="E248">
        <v>1.09935</v>
      </c>
      <c r="F248">
        <v>1.16805</v>
      </c>
      <c r="G248" s="1">
        <f t="shared" si="3"/>
        <v>6.2491472233592527</v>
      </c>
    </row>
    <row r="249" spans="1:7" x14ac:dyDescent="0.3">
      <c r="A249" t="s">
        <v>12</v>
      </c>
      <c r="B249" t="s">
        <v>0</v>
      </c>
      <c r="C249">
        <v>2042</v>
      </c>
      <c r="D249">
        <v>2050</v>
      </c>
      <c r="E249">
        <v>1.0968</v>
      </c>
      <c r="F249">
        <v>1.1672800000000001</v>
      </c>
      <c r="G249" s="1">
        <f t="shared" si="3"/>
        <v>6.425966447848297</v>
      </c>
    </row>
    <row r="250" spans="1:7" x14ac:dyDescent="0.3">
      <c r="A250" t="s">
        <v>12</v>
      </c>
      <c r="B250" t="s">
        <v>0</v>
      </c>
      <c r="C250">
        <v>2043</v>
      </c>
      <c r="D250">
        <v>2050</v>
      </c>
      <c r="E250">
        <v>1.09538</v>
      </c>
      <c r="F250">
        <v>1.1651199999999999</v>
      </c>
      <c r="G250" s="1">
        <f t="shared" si="3"/>
        <v>6.366740309299046</v>
      </c>
    </row>
    <row r="251" spans="1:7" x14ac:dyDescent="0.3">
      <c r="A251" t="s">
        <v>12</v>
      </c>
      <c r="B251" t="s">
        <v>0</v>
      </c>
      <c r="C251">
        <v>2044</v>
      </c>
      <c r="D251">
        <v>2050</v>
      </c>
      <c r="E251">
        <v>1.0944400000000001</v>
      </c>
      <c r="F251">
        <v>1.1607700000000001</v>
      </c>
      <c r="G251" s="1">
        <f t="shared" si="3"/>
        <v>6.0606337487664863</v>
      </c>
    </row>
    <row r="252" spans="1:7" x14ac:dyDescent="0.3">
      <c r="A252" t="s">
        <v>12</v>
      </c>
      <c r="B252" t="s">
        <v>0</v>
      </c>
      <c r="C252">
        <v>2045</v>
      </c>
      <c r="D252">
        <v>2050</v>
      </c>
      <c r="E252">
        <v>1.09321</v>
      </c>
      <c r="F252">
        <v>1.15452</v>
      </c>
      <c r="G252" s="1">
        <f t="shared" si="3"/>
        <v>5.6082545896945613</v>
      </c>
    </row>
    <row r="253" spans="1:7" x14ac:dyDescent="0.3">
      <c r="A253" t="s">
        <v>12</v>
      </c>
      <c r="B253" t="s">
        <v>0</v>
      </c>
      <c r="C253">
        <v>2046</v>
      </c>
      <c r="D253">
        <v>2050</v>
      </c>
      <c r="E253">
        <v>1.0957300000000001</v>
      </c>
      <c r="F253">
        <v>1.14699</v>
      </c>
      <c r="G253" s="1">
        <f t="shared" si="3"/>
        <v>4.678159765635681</v>
      </c>
    </row>
    <row r="254" spans="1:7" x14ac:dyDescent="0.3">
      <c r="A254" t="s">
        <v>12</v>
      </c>
      <c r="B254" t="s">
        <v>0</v>
      </c>
      <c r="C254">
        <v>2047</v>
      </c>
      <c r="D254">
        <v>2050</v>
      </c>
      <c r="E254">
        <v>1.0940099999999999</v>
      </c>
      <c r="F254">
        <v>1.12826</v>
      </c>
      <c r="G254" s="1">
        <f t="shared" si="3"/>
        <v>3.1306843630314329</v>
      </c>
    </row>
    <row r="255" spans="1:7" x14ac:dyDescent="0.3">
      <c r="A255" t="s">
        <v>12</v>
      </c>
      <c r="B255" t="s">
        <v>0</v>
      </c>
      <c r="C255">
        <v>2048</v>
      </c>
      <c r="D255">
        <v>2050</v>
      </c>
      <c r="E255">
        <v>1.0961099999999999</v>
      </c>
      <c r="F255">
        <v>1.1170899999999999</v>
      </c>
      <c r="G255" s="1">
        <f t="shared" si="3"/>
        <v>1.9140414739396538</v>
      </c>
    </row>
    <row r="256" spans="1:7" x14ac:dyDescent="0.3">
      <c r="A256" t="s">
        <v>12</v>
      </c>
      <c r="B256" t="s">
        <v>0</v>
      </c>
      <c r="C256">
        <v>2049</v>
      </c>
      <c r="D256">
        <v>2050</v>
      </c>
      <c r="E256">
        <v>1.1008500000000001</v>
      </c>
      <c r="F256">
        <v>1.1196900000000001</v>
      </c>
      <c r="G256" s="1">
        <f t="shared" si="3"/>
        <v>1.7114048235454371</v>
      </c>
    </row>
    <row r="257" spans="1:7" x14ac:dyDescent="0.3">
      <c r="A257" t="s">
        <v>12</v>
      </c>
      <c r="B257" t="s">
        <v>0</v>
      </c>
      <c r="C257">
        <v>2050</v>
      </c>
      <c r="D257">
        <v>2050</v>
      </c>
      <c r="E257">
        <v>1.1057699999999999</v>
      </c>
      <c r="F257">
        <v>1.1231</v>
      </c>
      <c r="G257" s="1">
        <f t="shared" si="3"/>
        <v>1.5672336923591823</v>
      </c>
    </row>
    <row r="258" spans="1:7" x14ac:dyDescent="0.3">
      <c r="A258" t="s">
        <v>13</v>
      </c>
      <c r="B258" t="s">
        <v>0</v>
      </c>
      <c r="C258">
        <v>2019</v>
      </c>
      <c r="D258">
        <v>2050</v>
      </c>
      <c r="E258">
        <v>1.0563499999999999</v>
      </c>
      <c r="F258">
        <v>1.0563499999999999</v>
      </c>
      <c r="G258" s="1">
        <f t="shared" si="3"/>
        <v>0</v>
      </c>
    </row>
    <row r="259" spans="1:7" x14ac:dyDescent="0.3">
      <c r="A259" t="s">
        <v>13</v>
      </c>
      <c r="B259" t="s">
        <v>0</v>
      </c>
      <c r="C259">
        <v>2020</v>
      </c>
      <c r="D259">
        <v>2050</v>
      </c>
      <c r="E259">
        <v>1.0606199999999999</v>
      </c>
      <c r="F259">
        <v>1.0606199999999999</v>
      </c>
      <c r="G259" s="1">
        <f t="shared" ref="G259:G322" si="4">(F259/E259-1)*100</f>
        <v>0</v>
      </c>
    </row>
    <row r="260" spans="1:7" x14ac:dyDescent="0.3">
      <c r="A260" t="s">
        <v>13</v>
      </c>
      <c r="B260" t="s">
        <v>0</v>
      </c>
      <c r="C260">
        <v>2021</v>
      </c>
      <c r="D260">
        <v>2050</v>
      </c>
      <c r="E260">
        <v>1.0632600000000001</v>
      </c>
      <c r="F260">
        <v>1.0632600000000001</v>
      </c>
      <c r="G260" s="1">
        <f t="shared" si="4"/>
        <v>0</v>
      </c>
    </row>
    <row r="261" spans="1:7" x14ac:dyDescent="0.3">
      <c r="A261" t="s">
        <v>13</v>
      </c>
      <c r="B261" t="s">
        <v>0</v>
      </c>
      <c r="C261">
        <v>2022</v>
      </c>
      <c r="D261">
        <v>2050</v>
      </c>
      <c r="E261">
        <v>1.0639799999999999</v>
      </c>
      <c r="F261">
        <v>1.06379</v>
      </c>
      <c r="G261" s="1">
        <f t="shared" si="4"/>
        <v>-1.785747852401931E-2</v>
      </c>
    </row>
    <row r="262" spans="1:7" x14ac:dyDescent="0.3">
      <c r="A262" t="s">
        <v>13</v>
      </c>
      <c r="B262" t="s">
        <v>0</v>
      </c>
      <c r="C262">
        <v>2023</v>
      </c>
      <c r="D262">
        <v>2050</v>
      </c>
      <c r="E262">
        <v>1.06633</v>
      </c>
      <c r="F262">
        <v>1.06657</v>
      </c>
      <c r="G262" s="1">
        <f t="shared" si="4"/>
        <v>2.2507103804647599E-2</v>
      </c>
    </row>
    <row r="263" spans="1:7" x14ac:dyDescent="0.3">
      <c r="A263" t="s">
        <v>13</v>
      </c>
      <c r="B263" t="s">
        <v>0</v>
      </c>
      <c r="C263">
        <v>2024</v>
      </c>
      <c r="D263">
        <v>2050</v>
      </c>
      <c r="E263">
        <v>1.0647500000000001</v>
      </c>
      <c r="F263">
        <v>1.06559</v>
      </c>
      <c r="G263" s="1">
        <f t="shared" si="4"/>
        <v>7.8891758628785169E-2</v>
      </c>
    </row>
    <row r="264" spans="1:7" x14ac:dyDescent="0.3">
      <c r="A264" t="s">
        <v>13</v>
      </c>
      <c r="B264" t="s">
        <v>0</v>
      </c>
      <c r="C264">
        <v>2025</v>
      </c>
      <c r="D264">
        <v>2050</v>
      </c>
      <c r="E264">
        <v>1.0641799999999999</v>
      </c>
      <c r="F264">
        <v>1.0657399999999999</v>
      </c>
      <c r="G264" s="1">
        <f t="shared" si="4"/>
        <v>0.14659174199853631</v>
      </c>
    </row>
    <row r="265" spans="1:7" x14ac:dyDescent="0.3">
      <c r="A265" t="s">
        <v>13</v>
      </c>
      <c r="B265" t="s">
        <v>0</v>
      </c>
      <c r="C265">
        <v>2026</v>
      </c>
      <c r="D265">
        <v>2050</v>
      </c>
      <c r="E265">
        <v>1.06593</v>
      </c>
      <c r="F265">
        <v>1.06823</v>
      </c>
      <c r="G265" s="1">
        <f t="shared" si="4"/>
        <v>0.21577401893182468</v>
      </c>
    </row>
    <row r="266" spans="1:7" x14ac:dyDescent="0.3">
      <c r="A266" t="s">
        <v>13</v>
      </c>
      <c r="B266" t="s">
        <v>0</v>
      </c>
      <c r="C266">
        <v>2027</v>
      </c>
      <c r="D266">
        <v>2050</v>
      </c>
      <c r="E266">
        <v>1.0673699999999999</v>
      </c>
      <c r="F266">
        <v>1.0704800000000001</v>
      </c>
      <c r="G266" s="1">
        <f t="shared" si="4"/>
        <v>0.29137037765725182</v>
      </c>
    </row>
    <row r="267" spans="1:7" x14ac:dyDescent="0.3">
      <c r="A267" t="s">
        <v>13</v>
      </c>
      <c r="B267" t="s">
        <v>0</v>
      </c>
      <c r="C267">
        <v>2028</v>
      </c>
      <c r="D267">
        <v>2050</v>
      </c>
      <c r="E267">
        <v>1.08264</v>
      </c>
      <c r="F267">
        <v>1.0855999999999999</v>
      </c>
      <c r="G267" s="1">
        <f t="shared" si="4"/>
        <v>0.27340574891006053</v>
      </c>
    </row>
    <row r="268" spans="1:7" x14ac:dyDescent="0.3">
      <c r="A268" t="s">
        <v>13</v>
      </c>
      <c r="B268" t="s">
        <v>0</v>
      </c>
      <c r="C268">
        <v>2029</v>
      </c>
      <c r="D268">
        <v>2050</v>
      </c>
      <c r="E268">
        <v>1.0864400000000001</v>
      </c>
      <c r="F268">
        <v>1.0899700000000001</v>
      </c>
      <c r="G268" s="1">
        <f t="shared" si="4"/>
        <v>0.32491439932256228</v>
      </c>
    </row>
    <row r="269" spans="1:7" x14ac:dyDescent="0.3">
      <c r="A269" t="s">
        <v>13</v>
      </c>
      <c r="B269" t="s">
        <v>0</v>
      </c>
      <c r="C269">
        <v>2030</v>
      </c>
      <c r="D269">
        <v>2050</v>
      </c>
      <c r="E269">
        <v>1.08725</v>
      </c>
      <c r="F269">
        <v>1.09161</v>
      </c>
      <c r="G269" s="1">
        <f t="shared" si="4"/>
        <v>0.40101172683375541</v>
      </c>
    </row>
    <row r="270" spans="1:7" x14ac:dyDescent="0.3">
      <c r="A270" t="s">
        <v>13</v>
      </c>
      <c r="B270" t="s">
        <v>0</v>
      </c>
      <c r="C270">
        <v>2031</v>
      </c>
      <c r="D270">
        <v>2050</v>
      </c>
      <c r="E270">
        <v>1.0875300000000001</v>
      </c>
      <c r="F270">
        <v>1.09314</v>
      </c>
      <c r="G270" s="1">
        <f t="shared" si="4"/>
        <v>0.51584783868030559</v>
      </c>
    </row>
    <row r="271" spans="1:7" x14ac:dyDescent="0.3">
      <c r="A271" t="s">
        <v>13</v>
      </c>
      <c r="B271" t="s">
        <v>0</v>
      </c>
      <c r="C271">
        <v>2032</v>
      </c>
      <c r="D271">
        <v>2050</v>
      </c>
      <c r="E271">
        <v>1.0876600000000001</v>
      </c>
      <c r="F271">
        <v>1.0939099999999999</v>
      </c>
      <c r="G271" s="1">
        <f t="shared" si="4"/>
        <v>0.57462810069321968</v>
      </c>
    </row>
    <row r="272" spans="1:7" x14ac:dyDescent="0.3">
      <c r="A272" t="s">
        <v>13</v>
      </c>
      <c r="B272" t="s">
        <v>0</v>
      </c>
      <c r="C272">
        <v>2033</v>
      </c>
      <c r="D272">
        <v>2050</v>
      </c>
      <c r="E272">
        <v>1.0877300000000001</v>
      </c>
      <c r="F272">
        <v>1.0948899999999999</v>
      </c>
      <c r="G272" s="1">
        <f t="shared" si="4"/>
        <v>0.65825158816983365</v>
      </c>
    </row>
    <row r="273" spans="1:7" x14ac:dyDescent="0.3">
      <c r="A273" t="s">
        <v>13</v>
      </c>
      <c r="B273" t="s">
        <v>0</v>
      </c>
      <c r="C273">
        <v>2034</v>
      </c>
      <c r="D273">
        <v>2050</v>
      </c>
      <c r="E273">
        <v>1.0880300000000001</v>
      </c>
      <c r="F273">
        <v>1.09606</v>
      </c>
      <c r="G273" s="1">
        <f t="shared" si="4"/>
        <v>0.73803112046542108</v>
      </c>
    </row>
    <row r="274" spans="1:7" x14ac:dyDescent="0.3">
      <c r="A274" t="s">
        <v>13</v>
      </c>
      <c r="B274" t="s">
        <v>0</v>
      </c>
      <c r="C274">
        <v>2035</v>
      </c>
      <c r="D274">
        <v>2050</v>
      </c>
      <c r="E274">
        <v>1.08649</v>
      </c>
      <c r="F274">
        <v>1.09517</v>
      </c>
      <c r="G274" s="1">
        <f t="shared" si="4"/>
        <v>0.79890288912001228</v>
      </c>
    </row>
    <row r="275" spans="1:7" x14ac:dyDescent="0.3">
      <c r="A275" t="s">
        <v>13</v>
      </c>
      <c r="B275" t="s">
        <v>0</v>
      </c>
      <c r="C275">
        <v>2036</v>
      </c>
      <c r="D275">
        <v>2050</v>
      </c>
      <c r="E275">
        <v>1.08595</v>
      </c>
      <c r="F275">
        <v>1.09524</v>
      </c>
      <c r="G275" s="1">
        <f t="shared" si="4"/>
        <v>0.85547216722685615</v>
      </c>
    </row>
    <row r="276" spans="1:7" x14ac:dyDescent="0.3">
      <c r="A276" t="s">
        <v>13</v>
      </c>
      <c r="B276" t="s">
        <v>0</v>
      </c>
      <c r="C276">
        <v>2037</v>
      </c>
      <c r="D276">
        <v>2050</v>
      </c>
      <c r="E276">
        <v>1.0870299999999999</v>
      </c>
      <c r="F276">
        <v>1.0968800000000001</v>
      </c>
      <c r="G276" s="1">
        <f t="shared" si="4"/>
        <v>0.90613874502085689</v>
      </c>
    </row>
    <row r="277" spans="1:7" x14ac:dyDescent="0.3">
      <c r="A277" t="s">
        <v>13</v>
      </c>
      <c r="B277" t="s">
        <v>0</v>
      </c>
      <c r="C277">
        <v>2038</v>
      </c>
      <c r="D277">
        <v>2050</v>
      </c>
      <c r="E277">
        <v>1.0853600000000001</v>
      </c>
      <c r="F277">
        <v>1.0960399999999999</v>
      </c>
      <c r="G277" s="1">
        <f t="shared" si="4"/>
        <v>0.98400530699489508</v>
      </c>
    </row>
    <row r="278" spans="1:7" x14ac:dyDescent="0.3">
      <c r="A278" t="s">
        <v>13</v>
      </c>
      <c r="B278" t="s">
        <v>0</v>
      </c>
      <c r="C278">
        <v>2039</v>
      </c>
      <c r="D278">
        <v>2050</v>
      </c>
      <c r="E278">
        <v>1.08368</v>
      </c>
      <c r="F278">
        <v>1.0949199999999999</v>
      </c>
      <c r="G278" s="1">
        <f t="shared" si="4"/>
        <v>1.0372065554407062</v>
      </c>
    </row>
    <row r="279" spans="1:7" x14ac:dyDescent="0.3">
      <c r="A279" t="s">
        <v>13</v>
      </c>
      <c r="B279" t="s">
        <v>0</v>
      </c>
      <c r="C279">
        <v>2040</v>
      </c>
      <c r="D279">
        <v>2050</v>
      </c>
      <c r="E279">
        <v>1.0831599999999999</v>
      </c>
      <c r="F279">
        <v>1.0952</v>
      </c>
      <c r="G279" s="1">
        <f t="shared" si="4"/>
        <v>1.1115624653790901</v>
      </c>
    </row>
    <row r="280" spans="1:7" x14ac:dyDescent="0.3">
      <c r="A280" t="s">
        <v>13</v>
      </c>
      <c r="B280" t="s">
        <v>0</v>
      </c>
      <c r="C280">
        <v>2041</v>
      </c>
      <c r="D280">
        <v>2050</v>
      </c>
      <c r="E280">
        <v>1.08555</v>
      </c>
      <c r="F280">
        <v>1.09754</v>
      </c>
      <c r="G280" s="1">
        <f t="shared" si="4"/>
        <v>1.1045092349500241</v>
      </c>
    </row>
    <row r="281" spans="1:7" x14ac:dyDescent="0.3">
      <c r="A281" t="s">
        <v>13</v>
      </c>
      <c r="B281" t="s">
        <v>0</v>
      </c>
      <c r="C281">
        <v>2042</v>
      </c>
      <c r="D281">
        <v>2050</v>
      </c>
      <c r="E281">
        <v>1.0858099999999999</v>
      </c>
      <c r="F281">
        <v>1.0983000000000001</v>
      </c>
      <c r="G281" s="1">
        <f t="shared" si="4"/>
        <v>1.150293329403862</v>
      </c>
    </row>
    <row r="282" spans="1:7" x14ac:dyDescent="0.3">
      <c r="A282" t="s">
        <v>13</v>
      </c>
      <c r="B282" t="s">
        <v>0</v>
      </c>
      <c r="C282">
        <v>2043</v>
      </c>
      <c r="D282">
        <v>2050</v>
      </c>
      <c r="E282">
        <v>1.08586</v>
      </c>
      <c r="F282">
        <v>1.0997300000000001</v>
      </c>
      <c r="G282" s="1">
        <f t="shared" si="4"/>
        <v>1.2773285690604652</v>
      </c>
    </row>
    <row r="283" spans="1:7" x14ac:dyDescent="0.3">
      <c r="A283" t="s">
        <v>13</v>
      </c>
      <c r="B283" t="s">
        <v>0</v>
      </c>
      <c r="C283">
        <v>2044</v>
      </c>
      <c r="D283">
        <v>2050</v>
      </c>
      <c r="E283">
        <v>1.0858399999999999</v>
      </c>
      <c r="F283">
        <v>1.1002700000000001</v>
      </c>
      <c r="G283" s="1">
        <f t="shared" si="4"/>
        <v>1.3289250718337975</v>
      </c>
    </row>
    <row r="284" spans="1:7" x14ac:dyDescent="0.3">
      <c r="A284" t="s">
        <v>13</v>
      </c>
      <c r="B284" t="s">
        <v>0</v>
      </c>
      <c r="C284">
        <v>2045</v>
      </c>
      <c r="D284">
        <v>2050</v>
      </c>
      <c r="E284">
        <v>1.08585</v>
      </c>
      <c r="F284">
        <v>1.1005</v>
      </c>
      <c r="G284" s="1">
        <f t="shared" si="4"/>
        <v>1.3491734585808324</v>
      </c>
    </row>
    <row r="285" spans="1:7" x14ac:dyDescent="0.3">
      <c r="A285" t="s">
        <v>13</v>
      </c>
      <c r="B285" t="s">
        <v>0</v>
      </c>
      <c r="C285">
        <v>2046</v>
      </c>
      <c r="D285">
        <v>2050</v>
      </c>
      <c r="E285">
        <v>1.0850599999999999</v>
      </c>
      <c r="F285">
        <v>1.1001000000000001</v>
      </c>
      <c r="G285" s="1">
        <f t="shared" si="4"/>
        <v>1.3860984646010488</v>
      </c>
    </row>
    <row r="286" spans="1:7" x14ac:dyDescent="0.3">
      <c r="A286" t="s">
        <v>13</v>
      </c>
      <c r="B286" t="s">
        <v>0</v>
      </c>
      <c r="C286">
        <v>2047</v>
      </c>
      <c r="D286">
        <v>2050</v>
      </c>
      <c r="E286">
        <v>1.0799399999999999</v>
      </c>
      <c r="F286">
        <v>1.0953299999999999</v>
      </c>
      <c r="G286" s="1">
        <f t="shared" si="4"/>
        <v>1.425079171065069</v>
      </c>
    </row>
    <row r="287" spans="1:7" x14ac:dyDescent="0.3">
      <c r="A287" t="s">
        <v>13</v>
      </c>
      <c r="B287" t="s">
        <v>0</v>
      </c>
      <c r="C287">
        <v>2048</v>
      </c>
      <c r="D287">
        <v>2050</v>
      </c>
      <c r="E287">
        <v>1.07348</v>
      </c>
      <c r="F287">
        <v>1.0883499999999999</v>
      </c>
      <c r="G287" s="1">
        <f t="shared" si="4"/>
        <v>1.3852144427469515</v>
      </c>
    </row>
    <row r="288" spans="1:7" x14ac:dyDescent="0.3">
      <c r="A288" t="s">
        <v>13</v>
      </c>
      <c r="B288" t="s">
        <v>0</v>
      </c>
      <c r="C288">
        <v>2049</v>
      </c>
      <c r="D288">
        <v>2050</v>
      </c>
      <c r="E288">
        <v>1.06978</v>
      </c>
      <c r="F288">
        <v>1.08341</v>
      </c>
      <c r="G288" s="1">
        <f t="shared" si="4"/>
        <v>1.2740937388995954</v>
      </c>
    </row>
    <row r="289" spans="1:7" x14ac:dyDescent="0.3">
      <c r="A289" t="s">
        <v>13</v>
      </c>
      <c r="B289" t="s">
        <v>0</v>
      </c>
      <c r="C289">
        <v>2050</v>
      </c>
      <c r="D289">
        <v>2050</v>
      </c>
      <c r="E289">
        <v>1.0660099999999999</v>
      </c>
      <c r="F289">
        <v>1.0793600000000001</v>
      </c>
      <c r="G289" s="1">
        <f t="shared" si="4"/>
        <v>1.2523334677911224</v>
      </c>
    </row>
    <row r="290" spans="1:7" x14ac:dyDescent="0.3">
      <c r="A290" t="s">
        <v>14</v>
      </c>
      <c r="B290" t="s">
        <v>0</v>
      </c>
      <c r="C290">
        <v>2019</v>
      </c>
      <c r="D290">
        <v>2050</v>
      </c>
      <c r="E290">
        <v>1.1728700000000001</v>
      </c>
      <c r="F290">
        <v>1.1728700000000001</v>
      </c>
      <c r="G290" s="1">
        <f t="shared" si="4"/>
        <v>0</v>
      </c>
    </row>
    <row r="291" spans="1:7" x14ac:dyDescent="0.3">
      <c r="A291" t="s">
        <v>14</v>
      </c>
      <c r="B291" t="s">
        <v>0</v>
      </c>
      <c r="C291">
        <v>2020</v>
      </c>
      <c r="D291">
        <v>2050</v>
      </c>
      <c r="E291">
        <v>1.16635</v>
      </c>
      <c r="F291">
        <v>1.16635</v>
      </c>
      <c r="G291" s="1">
        <f t="shared" si="4"/>
        <v>0</v>
      </c>
    </row>
    <row r="292" spans="1:7" x14ac:dyDescent="0.3">
      <c r="A292" t="s">
        <v>14</v>
      </c>
      <c r="B292" t="s">
        <v>0</v>
      </c>
      <c r="C292">
        <v>2021</v>
      </c>
      <c r="D292">
        <v>2050</v>
      </c>
      <c r="E292">
        <v>1.1502300000000001</v>
      </c>
      <c r="F292">
        <v>1.1502300000000001</v>
      </c>
      <c r="G292" s="1">
        <f t="shared" si="4"/>
        <v>0</v>
      </c>
    </row>
    <row r="293" spans="1:7" x14ac:dyDescent="0.3">
      <c r="A293" t="s">
        <v>14</v>
      </c>
      <c r="B293" t="s">
        <v>0</v>
      </c>
      <c r="C293">
        <v>2022</v>
      </c>
      <c r="D293">
        <v>2050</v>
      </c>
      <c r="E293">
        <v>1.14663</v>
      </c>
      <c r="F293">
        <v>1.1468799999999999</v>
      </c>
      <c r="G293" s="1">
        <f t="shared" si="4"/>
        <v>2.1803022771060832E-2</v>
      </c>
    </row>
    <row r="294" spans="1:7" x14ac:dyDescent="0.3">
      <c r="A294" t="s">
        <v>14</v>
      </c>
      <c r="B294" t="s">
        <v>0</v>
      </c>
      <c r="C294">
        <v>2023</v>
      </c>
      <c r="D294">
        <v>2050</v>
      </c>
      <c r="E294">
        <v>1.1441600000000001</v>
      </c>
      <c r="F294">
        <v>1.14272</v>
      </c>
      <c r="G294" s="1">
        <f t="shared" si="4"/>
        <v>-0.12585652356315036</v>
      </c>
    </row>
    <row r="295" spans="1:7" x14ac:dyDescent="0.3">
      <c r="A295" t="s">
        <v>14</v>
      </c>
      <c r="B295" t="s">
        <v>0</v>
      </c>
      <c r="C295">
        <v>2024</v>
      </c>
      <c r="D295">
        <v>2050</v>
      </c>
      <c r="E295">
        <v>1.13551</v>
      </c>
      <c r="F295">
        <v>1.13304</v>
      </c>
      <c r="G295" s="1">
        <f t="shared" si="4"/>
        <v>-0.21752340358076605</v>
      </c>
    </row>
    <row r="296" spans="1:7" x14ac:dyDescent="0.3">
      <c r="A296" t="s">
        <v>14</v>
      </c>
      <c r="B296" t="s">
        <v>0</v>
      </c>
      <c r="C296">
        <v>2025</v>
      </c>
      <c r="D296">
        <v>2050</v>
      </c>
      <c r="E296">
        <v>1.1290100000000001</v>
      </c>
      <c r="F296">
        <v>1.1260399999999999</v>
      </c>
      <c r="G296" s="1">
        <f t="shared" si="4"/>
        <v>-0.26306232894306447</v>
      </c>
    </row>
    <row r="297" spans="1:7" x14ac:dyDescent="0.3">
      <c r="A297" t="s">
        <v>14</v>
      </c>
      <c r="B297" t="s">
        <v>0</v>
      </c>
      <c r="C297">
        <v>2026</v>
      </c>
      <c r="D297">
        <v>2050</v>
      </c>
      <c r="E297">
        <v>1.1293800000000001</v>
      </c>
      <c r="F297">
        <v>1.1262000000000001</v>
      </c>
      <c r="G297" s="1">
        <f t="shared" si="4"/>
        <v>-0.28157041916803127</v>
      </c>
    </row>
    <row r="298" spans="1:7" x14ac:dyDescent="0.3">
      <c r="A298" t="s">
        <v>14</v>
      </c>
      <c r="B298" t="s">
        <v>0</v>
      </c>
      <c r="C298">
        <v>2027</v>
      </c>
      <c r="D298">
        <v>2050</v>
      </c>
      <c r="E298">
        <v>1.1289</v>
      </c>
      <c r="F298">
        <v>1.12551</v>
      </c>
      <c r="G298" s="1">
        <f t="shared" si="4"/>
        <v>-0.30029231995748473</v>
      </c>
    </row>
    <row r="299" spans="1:7" x14ac:dyDescent="0.3">
      <c r="A299" t="s">
        <v>14</v>
      </c>
      <c r="B299" t="s">
        <v>0</v>
      </c>
      <c r="C299">
        <v>2028</v>
      </c>
      <c r="D299">
        <v>2050</v>
      </c>
      <c r="E299">
        <v>1.1290199999999999</v>
      </c>
      <c r="F299">
        <v>1.1249899999999999</v>
      </c>
      <c r="G299" s="1">
        <f t="shared" si="4"/>
        <v>-0.35694673256452258</v>
      </c>
    </row>
    <row r="300" spans="1:7" x14ac:dyDescent="0.3">
      <c r="A300" t="s">
        <v>14</v>
      </c>
      <c r="B300" t="s">
        <v>0</v>
      </c>
      <c r="C300">
        <v>2029</v>
      </c>
      <c r="D300">
        <v>2050</v>
      </c>
      <c r="E300">
        <v>1.1281099999999999</v>
      </c>
      <c r="F300">
        <v>1.1240600000000001</v>
      </c>
      <c r="G300" s="1">
        <f t="shared" si="4"/>
        <v>-0.35900754359059484</v>
      </c>
    </row>
    <row r="301" spans="1:7" x14ac:dyDescent="0.3">
      <c r="A301" t="s">
        <v>14</v>
      </c>
      <c r="B301" t="s">
        <v>0</v>
      </c>
      <c r="C301">
        <v>2030</v>
      </c>
      <c r="D301">
        <v>2050</v>
      </c>
      <c r="E301">
        <v>1.1259699999999999</v>
      </c>
      <c r="F301">
        <v>1.12232</v>
      </c>
      <c r="G301" s="1">
        <f t="shared" si="4"/>
        <v>-0.3241649422275894</v>
      </c>
    </row>
    <row r="302" spans="1:7" x14ac:dyDescent="0.3">
      <c r="A302" t="s">
        <v>14</v>
      </c>
      <c r="B302" t="s">
        <v>0</v>
      </c>
      <c r="C302">
        <v>2031</v>
      </c>
      <c r="D302">
        <v>2050</v>
      </c>
      <c r="E302">
        <v>1.1226</v>
      </c>
      <c r="F302">
        <v>1.1199399999999999</v>
      </c>
      <c r="G302" s="1">
        <f t="shared" si="4"/>
        <v>-0.23694993764475925</v>
      </c>
    </row>
    <row r="303" spans="1:7" x14ac:dyDescent="0.3">
      <c r="A303" t="s">
        <v>14</v>
      </c>
      <c r="B303" t="s">
        <v>0</v>
      </c>
      <c r="C303">
        <v>2032</v>
      </c>
      <c r="D303">
        <v>2050</v>
      </c>
      <c r="E303">
        <v>1.1196999999999999</v>
      </c>
      <c r="F303">
        <v>1.1183799999999999</v>
      </c>
      <c r="G303" s="1">
        <f t="shared" si="4"/>
        <v>-0.11788872019290464</v>
      </c>
    </row>
    <row r="304" spans="1:7" x14ac:dyDescent="0.3">
      <c r="A304" t="s">
        <v>14</v>
      </c>
      <c r="B304" t="s">
        <v>0</v>
      </c>
      <c r="C304">
        <v>2033</v>
      </c>
      <c r="D304">
        <v>2050</v>
      </c>
      <c r="E304">
        <v>1.1167499999999999</v>
      </c>
      <c r="F304">
        <v>1.1167199999999999</v>
      </c>
      <c r="G304" s="1">
        <f t="shared" si="4"/>
        <v>-2.686366689053088E-3</v>
      </c>
    </row>
    <row r="305" spans="1:7" x14ac:dyDescent="0.3">
      <c r="A305" t="s">
        <v>14</v>
      </c>
      <c r="B305" t="s">
        <v>0</v>
      </c>
      <c r="C305">
        <v>2034</v>
      </c>
      <c r="D305">
        <v>2050</v>
      </c>
      <c r="E305">
        <v>1.1138300000000001</v>
      </c>
      <c r="F305">
        <v>1.11496</v>
      </c>
      <c r="G305" s="1">
        <f t="shared" si="4"/>
        <v>0.10145174757367759</v>
      </c>
    </row>
    <row r="306" spans="1:7" x14ac:dyDescent="0.3">
      <c r="A306" t="s">
        <v>14</v>
      </c>
      <c r="B306" t="s">
        <v>0</v>
      </c>
      <c r="C306">
        <v>2035</v>
      </c>
      <c r="D306">
        <v>2050</v>
      </c>
      <c r="E306">
        <v>1.10761</v>
      </c>
      <c r="F306">
        <v>1.11006</v>
      </c>
      <c r="G306" s="1">
        <f t="shared" si="4"/>
        <v>0.22119699172091778</v>
      </c>
    </row>
    <row r="307" spans="1:7" x14ac:dyDescent="0.3">
      <c r="A307" t="s">
        <v>14</v>
      </c>
      <c r="B307" t="s">
        <v>0</v>
      </c>
      <c r="C307">
        <v>2036</v>
      </c>
      <c r="D307">
        <v>2050</v>
      </c>
      <c r="E307">
        <v>1.10426</v>
      </c>
      <c r="F307">
        <v>1.10815</v>
      </c>
      <c r="G307" s="1">
        <f t="shared" si="4"/>
        <v>0.35227210982919921</v>
      </c>
    </row>
    <row r="308" spans="1:7" x14ac:dyDescent="0.3">
      <c r="A308" t="s">
        <v>14</v>
      </c>
      <c r="B308" t="s">
        <v>0</v>
      </c>
      <c r="C308">
        <v>2037</v>
      </c>
      <c r="D308">
        <v>2050</v>
      </c>
      <c r="E308">
        <v>1.1046</v>
      </c>
      <c r="F308">
        <v>1.1099399999999999</v>
      </c>
      <c r="G308" s="1">
        <f t="shared" si="4"/>
        <v>0.48343291689298962</v>
      </c>
    </row>
    <row r="309" spans="1:7" x14ac:dyDescent="0.3">
      <c r="A309" t="s">
        <v>14</v>
      </c>
      <c r="B309" t="s">
        <v>0</v>
      </c>
      <c r="C309">
        <v>2038</v>
      </c>
      <c r="D309">
        <v>2050</v>
      </c>
      <c r="E309">
        <v>1.10025</v>
      </c>
      <c r="F309">
        <v>1.1071299999999999</v>
      </c>
      <c r="G309" s="1">
        <f t="shared" si="4"/>
        <v>0.62531242899341866</v>
      </c>
    </row>
    <row r="310" spans="1:7" x14ac:dyDescent="0.3">
      <c r="A310" t="s">
        <v>14</v>
      </c>
      <c r="B310" t="s">
        <v>0</v>
      </c>
      <c r="C310">
        <v>2039</v>
      </c>
      <c r="D310">
        <v>2050</v>
      </c>
      <c r="E310">
        <v>1.0959399999999999</v>
      </c>
      <c r="F310">
        <v>1.1043799999999999</v>
      </c>
      <c r="G310" s="1">
        <f t="shared" si="4"/>
        <v>0.77011515228935234</v>
      </c>
    </row>
    <row r="311" spans="1:7" x14ac:dyDescent="0.3">
      <c r="A311" t="s">
        <v>14</v>
      </c>
      <c r="B311" t="s">
        <v>0</v>
      </c>
      <c r="C311">
        <v>2040</v>
      </c>
      <c r="D311">
        <v>2050</v>
      </c>
      <c r="E311">
        <v>1.0922700000000001</v>
      </c>
      <c r="F311">
        <v>1.10314</v>
      </c>
      <c r="G311" s="1">
        <f t="shared" si="4"/>
        <v>0.99517518562259877</v>
      </c>
    </row>
    <row r="312" spans="1:7" x14ac:dyDescent="0.3">
      <c r="A312" t="s">
        <v>14</v>
      </c>
      <c r="B312" t="s">
        <v>0</v>
      </c>
      <c r="C312">
        <v>2041</v>
      </c>
      <c r="D312">
        <v>2050</v>
      </c>
      <c r="E312">
        <v>1.0901400000000001</v>
      </c>
      <c r="F312">
        <v>1.1015699999999999</v>
      </c>
      <c r="G312" s="1">
        <f t="shared" si="4"/>
        <v>1.0484891848753231</v>
      </c>
    </row>
    <row r="313" spans="1:7" x14ac:dyDescent="0.3">
      <c r="A313" t="s">
        <v>14</v>
      </c>
      <c r="B313" t="s">
        <v>0</v>
      </c>
      <c r="C313">
        <v>2042</v>
      </c>
      <c r="D313">
        <v>2050</v>
      </c>
      <c r="E313">
        <v>1.08602</v>
      </c>
      <c r="F313">
        <v>1.0978600000000001</v>
      </c>
      <c r="G313" s="1">
        <f t="shared" si="4"/>
        <v>1.0902193329773047</v>
      </c>
    </row>
    <row r="314" spans="1:7" x14ac:dyDescent="0.3">
      <c r="A314" t="s">
        <v>14</v>
      </c>
      <c r="B314" t="s">
        <v>0</v>
      </c>
      <c r="C314">
        <v>2043</v>
      </c>
      <c r="D314">
        <v>2050</v>
      </c>
      <c r="E314">
        <v>1.08205</v>
      </c>
      <c r="F314">
        <v>1.0945199999999999</v>
      </c>
      <c r="G314" s="1">
        <f t="shared" si="4"/>
        <v>1.1524421237465887</v>
      </c>
    </row>
    <row r="315" spans="1:7" x14ac:dyDescent="0.3">
      <c r="A315" t="s">
        <v>14</v>
      </c>
      <c r="B315" t="s">
        <v>0</v>
      </c>
      <c r="C315">
        <v>2044</v>
      </c>
      <c r="D315">
        <v>2050</v>
      </c>
      <c r="E315">
        <v>1.07839</v>
      </c>
      <c r="F315">
        <v>1.0905800000000001</v>
      </c>
      <c r="G315" s="1">
        <f t="shared" si="4"/>
        <v>1.130388820371131</v>
      </c>
    </row>
    <row r="316" spans="1:7" x14ac:dyDescent="0.3">
      <c r="A316" t="s">
        <v>14</v>
      </c>
      <c r="B316" t="s">
        <v>0</v>
      </c>
      <c r="C316">
        <v>2045</v>
      </c>
      <c r="D316">
        <v>2050</v>
      </c>
      <c r="E316">
        <v>1.07545</v>
      </c>
      <c r="F316">
        <v>1.0869500000000001</v>
      </c>
      <c r="G316" s="1">
        <f t="shared" si="4"/>
        <v>1.0693198196104037</v>
      </c>
    </row>
    <row r="317" spans="1:7" x14ac:dyDescent="0.3">
      <c r="A317" t="s">
        <v>14</v>
      </c>
      <c r="B317" t="s">
        <v>0</v>
      </c>
      <c r="C317">
        <v>2046</v>
      </c>
      <c r="D317">
        <v>2050</v>
      </c>
      <c r="E317">
        <v>1.07385</v>
      </c>
      <c r="F317">
        <v>1.0836399999999999</v>
      </c>
      <c r="G317" s="1">
        <f t="shared" si="4"/>
        <v>0.91167295246077362</v>
      </c>
    </row>
    <row r="318" spans="1:7" x14ac:dyDescent="0.3">
      <c r="A318" t="s">
        <v>14</v>
      </c>
      <c r="B318" t="s">
        <v>0</v>
      </c>
      <c r="C318">
        <v>2047</v>
      </c>
      <c r="D318">
        <v>2050</v>
      </c>
      <c r="E318">
        <v>1.06629</v>
      </c>
      <c r="F318">
        <v>1.0734999999999999</v>
      </c>
      <c r="G318" s="1">
        <f t="shared" si="4"/>
        <v>0.67617627474700903</v>
      </c>
    </row>
    <row r="319" spans="1:7" x14ac:dyDescent="0.3">
      <c r="A319" t="s">
        <v>14</v>
      </c>
      <c r="B319" t="s">
        <v>0</v>
      </c>
      <c r="C319">
        <v>2048</v>
      </c>
      <c r="D319">
        <v>2050</v>
      </c>
      <c r="E319">
        <v>1.0596099999999999</v>
      </c>
      <c r="F319">
        <v>1.0646500000000001</v>
      </c>
      <c r="G319" s="1">
        <f t="shared" si="4"/>
        <v>0.47564670020103783</v>
      </c>
    </row>
    <row r="320" spans="1:7" x14ac:dyDescent="0.3">
      <c r="A320" t="s">
        <v>14</v>
      </c>
      <c r="B320" t="s">
        <v>0</v>
      </c>
      <c r="C320">
        <v>2049</v>
      </c>
      <c r="D320">
        <v>2050</v>
      </c>
      <c r="E320">
        <v>1.05627</v>
      </c>
      <c r="F320">
        <v>1.0608200000000001</v>
      </c>
      <c r="G320" s="1">
        <f t="shared" si="4"/>
        <v>0.43076107434651956</v>
      </c>
    </row>
    <row r="321" spans="1:7" x14ac:dyDescent="0.3">
      <c r="A321" t="s">
        <v>14</v>
      </c>
      <c r="B321" t="s">
        <v>0</v>
      </c>
      <c r="C321">
        <v>2050</v>
      </c>
      <c r="D321">
        <v>2050</v>
      </c>
      <c r="E321">
        <v>1.05297</v>
      </c>
      <c r="F321">
        <v>1.0574399999999999</v>
      </c>
      <c r="G321" s="1">
        <f t="shared" si="4"/>
        <v>0.42451351890366862</v>
      </c>
    </row>
    <row r="322" spans="1:7" x14ac:dyDescent="0.3">
      <c r="A322" t="s">
        <v>15</v>
      </c>
      <c r="B322" t="s">
        <v>0</v>
      </c>
      <c r="C322">
        <v>2019</v>
      </c>
      <c r="D322">
        <v>2050</v>
      </c>
      <c r="E322">
        <v>1.14144</v>
      </c>
      <c r="F322">
        <v>1.14144</v>
      </c>
      <c r="G322" s="1">
        <f t="shared" si="4"/>
        <v>0</v>
      </c>
    </row>
    <row r="323" spans="1:7" x14ac:dyDescent="0.3">
      <c r="A323" t="s">
        <v>15</v>
      </c>
      <c r="B323" t="s">
        <v>0</v>
      </c>
      <c r="C323">
        <v>2020</v>
      </c>
      <c r="D323">
        <v>2050</v>
      </c>
      <c r="E323">
        <v>1.0916999999999999</v>
      </c>
      <c r="F323">
        <v>1.0916999999999999</v>
      </c>
      <c r="G323" s="1">
        <f t="shared" ref="G323:G386" si="5">(F323/E323-1)*100</f>
        <v>0</v>
      </c>
    </row>
    <row r="324" spans="1:7" x14ac:dyDescent="0.3">
      <c r="A324" t="s">
        <v>15</v>
      </c>
      <c r="B324" t="s">
        <v>0</v>
      </c>
      <c r="C324">
        <v>2021</v>
      </c>
      <c r="D324">
        <v>2050</v>
      </c>
      <c r="E324">
        <v>1.1132899999999999</v>
      </c>
      <c r="F324">
        <v>1.1132899999999999</v>
      </c>
      <c r="G324" s="1">
        <f t="shared" si="5"/>
        <v>0</v>
      </c>
    </row>
    <row r="325" spans="1:7" x14ac:dyDescent="0.3">
      <c r="A325" t="s">
        <v>15</v>
      </c>
      <c r="B325" t="s">
        <v>0</v>
      </c>
      <c r="C325">
        <v>2022</v>
      </c>
      <c r="D325">
        <v>2050</v>
      </c>
      <c r="E325">
        <v>1.1248</v>
      </c>
      <c r="F325">
        <v>1.1188400000000001</v>
      </c>
      <c r="G325" s="1">
        <f t="shared" si="5"/>
        <v>-0.52987197724039259</v>
      </c>
    </row>
    <row r="326" spans="1:7" x14ac:dyDescent="0.3">
      <c r="A326" t="s">
        <v>15</v>
      </c>
      <c r="B326" t="s">
        <v>0</v>
      </c>
      <c r="C326">
        <v>2023</v>
      </c>
      <c r="D326">
        <v>2050</v>
      </c>
      <c r="E326">
        <v>1.14185</v>
      </c>
      <c r="F326">
        <v>1.13832</v>
      </c>
      <c r="G326" s="1">
        <f t="shared" si="5"/>
        <v>-0.30914743617813656</v>
      </c>
    </row>
    <row r="327" spans="1:7" x14ac:dyDescent="0.3">
      <c r="A327" t="s">
        <v>15</v>
      </c>
      <c r="B327" t="s">
        <v>0</v>
      </c>
      <c r="C327">
        <v>2024</v>
      </c>
      <c r="D327">
        <v>2050</v>
      </c>
      <c r="E327">
        <v>1.15642</v>
      </c>
      <c r="F327">
        <v>1.1547400000000001</v>
      </c>
      <c r="G327" s="1">
        <f t="shared" si="5"/>
        <v>-0.1452759378080537</v>
      </c>
    </row>
    <row r="328" spans="1:7" x14ac:dyDescent="0.3">
      <c r="A328" t="s">
        <v>15</v>
      </c>
      <c r="B328" t="s">
        <v>0</v>
      </c>
      <c r="C328">
        <v>2025</v>
      </c>
      <c r="D328">
        <v>2050</v>
      </c>
      <c r="E328">
        <v>1.17333</v>
      </c>
      <c r="F328">
        <v>1.1736800000000001</v>
      </c>
      <c r="G328" s="1">
        <f t="shared" si="5"/>
        <v>2.982963019781959E-2</v>
      </c>
    </row>
    <row r="329" spans="1:7" x14ac:dyDescent="0.3">
      <c r="A329" t="s">
        <v>15</v>
      </c>
      <c r="B329" t="s">
        <v>0</v>
      </c>
      <c r="C329">
        <v>2026</v>
      </c>
      <c r="D329">
        <v>2050</v>
      </c>
      <c r="E329">
        <v>1.1920500000000001</v>
      </c>
      <c r="F329">
        <v>1.19455</v>
      </c>
      <c r="G329" s="1">
        <f t="shared" si="5"/>
        <v>0.20972274652908407</v>
      </c>
    </row>
    <row r="330" spans="1:7" x14ac:dyDescent="0.3">
      <c r="A330" t="s">
        <v>15</v>
      </c>
      <c r="B330" t="s">
        <v>0</v>
      </c>
      <c r="C330">
        <v>2027</v>
      </c>
      <c r="D330">
        <v>2050</v>
      </c>
      <c r="E330">
        <v>1.20933</v>
      </c>
      <c r="F330">
        <v>1.2142299999999999</v>
      </c>
      <c r="G330" s="1">
        <f t="shared" si="5"/>
        <v>0.40518303523437993</v>
      </c>
    </row>
    <row r="331" spans="1:7" x14ac:dyDescent="0.3">
      <c r="A331" t="s">
        <v>15</v>
      </c>
      <c r="B331" t="s">
        <v>0</v>
      </c>
      <c r="C331">
        <v>2028</v>
      </c>
      <c r="D331">
        <v>2050</v>
      </c>
      <c r="E331">
        <v>1.2727200000000001</v>
      </c>
      <c r="F331">
        <v>1.27921</v>
      </c>
      <c r="G331" s="1">
        <f t="shared" si="5"/>
        <v>0.50993148532276766</v>
      </c>
    </row>
    <row r="332" spans="1:7" x14ac:dyDescent="0.3">
      <c r="A332" t="s">
        <v>15</v>
      </c>
      <c r="B332" t="s">
        <v>0</v>
      </c>
      <c r="C332">
        <v>2029</v>
      </c>
      <c r="D332">
        <v>2050</v>
      </c>
      <c r="E332">
        <v>1.29403</v>
      </c>
      <c r="F332">
        <v>1.3032600000000001</v>
      </c>
      <c r="G332" s="1">
        <f t="shared" si="5"/>
        <v>0.71327558093707832</v>
      </c>
    </row>
    <row r="333" spans="1:7" x14ac:dyDescent="0.3">
      <c r="A333" t="s">
        <v>15</v>
      </c>
      <c r="B333" t="s">
        <v>0</v>
      </c>
      <c r="C333">
        <v>2030</v>
      </c>
      <c r="D333">
        <v>2050</v>
      </c>
      <c r="E333">
        <v>1.3029299999999999</v>
      </c>
      <c r="F333">
        <v>1.3157799999999999</v>
      </c>
      <c r="G333" s="1">
        <f t="shared" si="5"/>
        <v>0.98623870814242842</v>
      </c>
    </row>
    <row r="334" spans="1:7" x14ac:dyDescent="0.3">
      <c r="A334" t="s">
        <v>15</v>
      </c>
      <c r="B334" t="s">
        <v>0</v>
      </c>
      <c r="C334">
        <v>2031</v>
      </c>
      <c r="D334">
        <v>2050</v>
      </c>
      <c r="E334">
        <v>1.3145500000000001</v>
      </c>
      <c r="F334">
        <v>1.3382799999999999</v>
      </c>
      <c r="G334" s="1">
        <f t="shared" si="5"/>
        <v>1.8051804800121474</v>
      </c>
    </row>
    <row r="335" spans="1:7" x14ac:dyDescent="0.3">
      <c r="A335" t="s">
        <v>15</v>
      </c>
      <c r="B335" t="s">
        <v>0</v>
      </c>
      <c r="C335">
        <v>2032</v>
      </c>
      <c r="D335">
        <v>2050</v>
      </c>
      <c r="E335">
        <v>1.32803</v>
      </c>
      <c r="F335">
        <v>1.3542000000000001</v>
      </c>
      <c r="G335" s="1">
        <f t="shared" si="5"/>
        <v>1.970588013824992</v>
      </c>
    </row>
    <row r="336" spans="1:7" x14ac:dyDescent="0.3">
      <c r="A336" t="s">
        <v>15</v>
      </c>
      <c r="B336" t="s">
        <v>0</v>
      </c>
      <c r="C336">
        <v>2033</v>
      </c>
      <c r="D336">
        <v>2050</v>
      </c>
      <c r="E336">
        <v>1.34432</v>
      </c>
      <c r="F336">
        <v>1.3723700000000001</v>
      </c>
      <c r="G336" s="1">
        <f t="shared" si="5"/>
        <v>2.0865567721971123</v>
      </c>
    </row>
    <row r="337" spans="1:7" x14ac:dyDescent="0.3">
      <c r="A337" t="s">
        <v>15</v>
      </c>
      <c r="B337" t="s">
        <v>0</v>
      </c>
      <c r="C337">
        <v>2034</v>
      </c>
      <c r="D337">
        <v>2050</v>
      </c>
      <c r="E337">
        <v>1.3647499999999999</v>
      </c>
      <c r="F337">
        <v>1.39452</v>
      </c>
      <c r="G337" s="1">
        <f t="shared" si="5"/>
        <v>2.1813518959516554</v>
      </c>
    </row>
    <row r="338" spans="1:7" x14ac:dyDescent="0.3">
      <c r="A338" t="s">
        <v>15</v>
      </c>
      <c r="B338" t="s">
        <v>0</v>
      </c>
      <c r="C338">
        <v>2035</v>
      </c>
      <c r="D338">
        <v>2050</v>
      </c>
      <c r="E338">
        <v>1.38225</v>
      </c>
      <c r="F338">
        <v>1.41256</v>
      </c>
      <c r="G338" s="1">
        <f t="shared" si="5"/>
        <v>2.1928015916078847</v>
      </c>
    </row>
    <row r="339" spans="1:7" x14ac:dyDescent="0.3">
      <c r="A339" t="s">
        <v>15</v>
      </c>
      <c r="B339" t="s">
        <v>0</v>
      </c>
      <c r="C339">
        <v>2036</v>
      </c>
      <c r="D339">
        <v>2050</v>
      </c>
      <c r="E339">
        <v>1.40452</v>
      </c>
      <c r="F339">
        <v>1.43435</v>
      </c>
      <c r="G339" s="1">
        <f t="shared" si="5"/>
        <v>2.1238572608435646</v>
      </c>
    </row>
    <row r="340" spans="1:7" x14ac:dyDescent="0.3">
      <c r="A340" t="s">
        <v>15</v>
      </c>
      <c r="B340" t="s">
        <v>0</v>
      </c>
      <c r="C340">
        <v>2037</v>
      </c>
      <c r="D340">
        <v>2050</v>
      </c>
      <c r="E340">
        <v>1.4333499999999999</v>
      </c>
      <c r="F340">
        <v>1.46123</v>
      </c>
      <c r="G340" s="1">
        <f t="shared" si="5"/>
        <v>1.9450936617016135</v>
      </c>
    </row>
    <row r="341" spans="1:7" x14ac:dyDescent="0.3">
      <c r="A341" t="s">
        <v>15</v>
      </c>
      <c r="B341" t="s">
        <v>0</v>
      </c>
      <c r="C341">
        <v>2038</v>
      </c>
      <c r="D341">
        <v>2050</v>
      </c>
      <c r="E341">
        <v>1.4541299999999999</v>
      </c>
      <c r="F341">
        <v>1.4791300000000001</v>
      </c>
      <c r="G341" s="1">
        <f t="shared" si="5"/>
        <v>1.7192410582272721</v>
      </c>
    </row>
    <row r="342" spans="1:7" x14ac:dyDescent="0.3">
      <c r="A342" t="s">
        <v>15</v>
      </c>
      <c r="B342" t="s">
        <v>0</v>
      </c>
      <c r="C342">
        <v>2039</v>
      </c>
      <c r="D342">
        <v>2050</v>
      </c>
      <c r="E342">
        <v>1.47102</v>
      </c>
      <c r="F342">
        <v>1.49197</v>
      </c>
      <c r="G342" s="1">
        <f t="shared" si="5"/>
        <v>1.4241818602058531</v>
      </c>
    </row>
    <row r="343" spans="1:7" x14ac:dyDescent="0.3">
      <c r="A343" t="s">
        <v>15</v>
      </c>
      <c r="B343" t="s">
        <v>0</v>
      </c>
      <c r="C343">
        <v>2040</v>
      </c>
      <c r="D343">
        <v>2050</v>
      </c>
      <c r="E343">
        <v>1.4914099999999999</v>
      </c>
      <c r="F343">
        <v>1.50675</v>
      </c>
      <c r="G343" s="1">
        <f t="shared" si="5"/>
        <v>1.028556869003161</v>
      </c>
    </row>
    <row r="344" spans="1:7" x14ac:dyDescent="0.3">
      <c r="A344" t="s">
        <v>15</v>
      </c>
      <c r="B344" t="s">
        <v>0</v>
      </c>
      <c r="C344">
        <v>2041</v>
      </c>
      <c r="D344">
        <v>2050</v>
      </c>
      <c r="E344">
        <v>1.5199199999999999</v>
      </c>
      <c r="F344">
        <v>1.5296400000000001</v>
      </c>
      <c r="G344" s="1">
        <f t="shared" si="5"/>
        <v>0.63950734249171859</v>
      </c>
    </row>
    <row r="345" spans="1:7" x14ac:dyDescent="0.3">
      <c r="A345" t="s">
        <v>15</v>
      </c>
      <c r="B345" t="s">
        <v>0</v>
      </c>
      <c r="C345">
        <v>2042</v>
      </c>
      <c r="D345">
        <v>2050</v>
      </c>
      <c r="E345">
        <v>1.53809</v>
      </c>
      <c r="F345">
        <v>1.5458000000000001</v>
      </c>
      <c r="G345" s="1">
        <f t="shared" si="5"/>
        <v>0.50127105696027296</v>
      </c>
    </row>
    <row r="346" spans="1:7" x14ac:dyDescent="0.3">
      <c r="A346" t="s">
        <v>15</v>
      </c>
      <c r="B346" t="s">
        <v>0</v>
      </c>
      <c r="C346">
        <v>2043</v>
      </c>
      <c r="D346">
        <v>2050</v>
      </c>
      <c r="E346">
        <v>1.5532900000000001</v>
      </c>
      <c r="F346">
        <v>1.5634999999999999</v>
      </c>
      <c r="G346" s="1">
        <f t="shared" si="5"/>
        <v>0.65731447443810875</v>
      </c>
    </row>
    <row r="347" spans="1:7" x14ac:dyDescent="0.3">
      <c r="A347" t="s">
        <v>15</v>
      </c>
      <c r="B347" t="s">
        <v>0</v>
      </c>
      <c r="C347">
        <v>2044</v>
      </c>
      <c r="D347">
        <v>2050</v>
      </c>
      <c r="E347">
        <v>1.56935</v>
      </c>
      <c r="F347">
        <v>1.5818000000000001</v>
      </c>
      <c r="G347" s="1">
        <f t="shared" si="5"/>
        <v>0.79332207601874316</v>
      </c>
    </row>
    <row r="348" spans="1:7" x14ac:dyDescent="0.3">
      <c r="A348" t="s">
        <v>15</v>
      </c>
      <c r="B348" t="s">
        <v>0</v>
      </c>
      <c r="C348">
        <v>2045</v>
      </c>
      <c r="D348">
        <v>2050</v>
      </c>
      <c r="E348">
        <v>1.58832</v>
      </c>
      <c r="F348">
        <v>1.6033999999999999</v>
      </c>
      <c r="G348" s="1">
        <f t="shared" si="5"/>
        <v>0.94943084516974086</v>
      </c>
    </row>
    <row r="349" spans="1:7" x14ac:dyDescent="0.3">
      <c r="A349" t="s">
        <v>15</v>
      </c>
      <c r="B349" t="s">
        <v>0</v>
      </c>
      <c r="C349">
        <v>2046</v>
      </c>
      <c r="D349">
        <v>2050</v>
      </c>
      <c r="E349">
        <v>1.6045799999999999</v>
      </c>
      <c r="F349">
        <v>1.62399</v>
      </c>
      <c r="G349" s="1">
        <f t="shared" si="5"/>
        <v>1.2096623415473351</v>
      </c>
    </row>
    <row r="350" spans="1:7" x14ac:dyDescent="0.3">
      <c r="A350" t="s">
        <v>15</v>
      </c>
      <c r="B350" t="s">
        <v>0</v>
      </c>
      <c r="C350">
        <v>2047</v>
      </c>
      <c r="D350">
        <v>2050</v>
      </c>
      <c r="E350">
        <v>1.5768800000000001</v>
      </c>
      <c r="F350">
        <v>1.60633</v>
      </c>
      <c r="G350" s="1">
        <f t="shared" si="5"/>
        <v>1.8676119933032309</v>
      </c>
    </row>
    <row r="351" spans="1:7" x14ac:dyDescent="0.3">
      <c r="A351" t="s">
        <v>15</v>
      </c>
      <c r="B351" t="s">
        <v>0</v>
      </c>
      <c r="C351">
        <v>2048</v>
      </c>
      <c r="D351">
        <v>2050</v>
      </c>
      <c r="E351">
        <v>1.53687</v>
      </c>
      <c r="F351">
        <v>1.5741099999999999</v>
      </c>
      <c r="G351" s="1">
        <f t="shared" si="5"/>
        <v>2.4231067038851695</v>
      </c>
    </row>
    <row r="352" spans="1:7" x14ac:dyDescent="0.3">
      <c r="A352" t="s">
        <v>15</v>
      </c>
      <c r="B352" t="s">
        <v>0</v>
      </c>
      <c r="C352">
        <v>2049</v>
      </c>
      <c r="D352">
        <v>2050</v>
      </c>
      <c r="E352">
        <v>1.4996100000000001</v>
      </c>
      <c r="F352">
        <v>1.5357499999999999</v>
      </c>
      <c r="G352" s="1">
        <f t="shared" si="5"/>
        <v>2.4099599229132851</v>
      </c>
    </row>
    <row r="353" spans="1:7" x14ac:dyDescent="0.3">
      <c r="A353" t="s">
        <v>15</v>
      </c>
      <c r="B353" t="s">
        <v>0</v>
      </c>
      <c r="C353">
        <v>2050</v>
      </c>
      <c r="D353">
        <v>2050</v>
      </c>
      <c r="E353">
        <v>1.46113</v>
      </c>
      <c r="F353">
        <v>1.4984999999999999</v>
      </c>
      <c r="G353" s="1">
        <f t="shared" si="5"/>
        <v>2.5576095213978078</v>
      </c>
    </row>
    <row r="354" spans="1:7" x14ac:dyDescent="0.3">
      <c r="A354" t="s">
        <v>16</v>
      </c>
      <c r="B354" t="s">
        <v>0</v>
      </c>
      <c r="C354">
        <v>2019</v>
      </c>
      <c r="D354">
        <v>2050</v>
      </c>
      <c r="E354">
        <v>1.23129</v>
      </c>
      <c r="F354">
        <v>1.23129</v>
      </c>
      <c r="G354" s="1">
        <f t="shared" si="5"/>
        <v>0</v>
      </c>
    </row>
    <row r="355" spans="1:7" x14ac:dyDescent="0.3">
      <c r="A355" t="s">
        <v>16</v>
      </c>
      <c r="B355" t="s">
        <v>0</v>
      </c>
      <c r="C355">
        <v>2020</v>
      </c>
      <c r="D355">
        <v>2050</v>
      </c>
      <c r="E355">
        <v>1.12341</v>
      </c>
      <c r="F355">
        <v>1.12341</v>
      </c>
      <c r="G355" s="1">
        <f t="shared" si="5"/>
        <v>0</v>
      </c>
    </row>
    <row r="356" spans="1:7" x14ac:dyDescent="0.3">
      <c r="A356" t="s">
        <v>16</v>
      </c>
      <c r="B356" t="s">
        <v>0</v>
      </c>
      <c r="C356">
        <v>2021</v>
      </c>
      <c r="D356">
        <v>2050</v>
      </c>
      <c r="E356">
        <v>1.1608000000000001</v>
      </c>
      <c r="F356">
        <v>1.1608000000000001</v>
      </c>
      <c r="G356" s="1">
        <f t="shared" si="5"/>
        <v>0</v>
      </c>
    </row>
    <row r="357" spans="1:7" x14ac:dyDescent="0.3">
      <c r="A357" t="s">
        <v>16</v>
      </c>
      <c r="B357" t="s">
        <v>0</v>
      </c>
      <c r="C357">
        <v>2022</v>
      </c>
      <c r="D357">
        <v>2050</v>
      </c>
      <c r="E357">
        <v>1.1791700000000001</v>
      </c>
      <c r="F357">
        <v>1.1603399999999999</v>
      </c>
      <c r="G357" s="1">
        <f t="shared" si="5"/>
        <v>-1.596885945198756</v>
      </c>
    </row>
    <row r="358" spans="1:7" x14ac:dyDescent="0.3">
      <c r="A358" t="s">
        <v>16</v>
      </c>
      <c r="B358" t="s">
        <v>0</v>
      </c>
      <c r="C358">
        <v>2023</v>
      </c>
      <c r="D358">
        <v>2050</v>
      </c>
      <c r="E358">
        <v>1.19303</v>
      </c>
      <c r="F358">
        <v>1.18709</v>
      </c>
      <c r="G358" s="1">
        <f t="shared" si="5"/>
        <v>-0.49789192224839462</v>
      </c>
    </row>
    <row r="359" spans="1:7" x14ac:dyDescent="0.3">
      <c r="A359" t="s">
        <v>16</v>
      </c>
      <c r="B359" t="s">
        <v>0</v>
      </c>
      <c r="C359">
        <v>2024</v>
      </c>
      <c r="D359">
        <v>2050</v>
      </c>
      <c r="E359">
        <v>1.19478</v>
      </c>
      <c r="F359">
        <v>1.1960299999999999</v>
      </c>
      <c r="G359" s="1">
        <f t="shared" si="5"/>
        <v>0.10462177137213757</v>
      </c>
    </row>
    <row r="360" spans="1:7" x14ac:dyDescent="0.3">
      <c r="A360" t="s">
        <v>16</v>
      </c>
      <c r="B360" t="s">
        <v>0</v>
      </c>
      <c r="C360">
        <v>2025</v>
      </c>
      <c r="D360">
        <v>2050</v>
      </c>
      <c r="E360">
        <v>1.1930700000000001</v>
      </c>
      <c r="F360">
        <v>1.1975</v>
      </c>
      <c r="G360" s="1">
        <f t="shared" si="5"/>
        <v>0.371310987620177</v>
      </c>
    </row>
    <row r="361" spans="1:7" x14ac:dyDescent="0.3">
      <c r="A361" t="s">
        <v>16</v>
      </c>
      <c r="B361" t="s">
        <v>0</v>
      </c>
      <c r="C361">
        <v>2026</v>
      </c>
      <c r="D361">
        <v>2050</v>
      </c>
      <c r="E361">
        <v>1.1929099999999999</v>
      </c>
      <c r="F361">
        <v>1.19912</v>
      </c>
      <c r="G361" s="1">
        <f t="shared" si="5"/>
        <v>0.52057573496744336</v>
      </c>
    </row>
    <row r="362" spans="1:7" x14ac:dyDescent="0.3">
      <c r="A362" t="s">
        <v>16</v>
      </c>
      <c r="B362" t="s">
        <v>0</v>
      </c>
      <c r="C362">
        <v>2027</v>
      </c>
      <c r="D362">
        <v>2050</v>
      </c>
      <c r="E362">
        <v>1.1935199999999999</v>
      </c>
      <c r="F362">
        <v>1.20089</v>
      </c>
      <c r="G362" s="1">
        <f t="shared" si="5"/>
        <v>0.61750117300087837</v>
      </c>
    </row>
    <row r="363" spans="1:7" x14ac:dyDescent="0.3">
      <c r="A363" t="s">
        <v>16</v>
      </c>
      <c r="B363" t="s">
        <v>0</v>
      </c>
      <c r="C363">
        <v>2028</v>
      </c>
      <c r="D363">
        <v>2050</v>
      </c>
      <c r="E363">
        <v>1.21048</v>
      </c>
      <c r="F363">
        <v>1.21837</v>
      </c>
      <c r="G363" s="1">
        <f t="shared" si="5"/>
        <v>0.6518075474192031</v>
      </c>
    </row>
    <row r="364" spans="1:7" x14ac:dyDescent="0.3">
      <c r="A364" t="s">
        <v>16</v>
      </c>
      <c r="B364" t="s">
        <v>0</v>
      </c>
      <c r="C364">
        <v>2029</v>
      </c>
      <c r="D364">
        <v>2050</v>
      </c>
      <c r="E364">
        <v>1.20427</v>
      </c>
      <c r="F364">
        <v>1.21312</v>
      </c>
      <c r="G364" s="1">
        <f t="shared" si="5"/>
        <v>0.73488503408705164</v>
      </c>
    </row>
    <row r="365" spans="1:7" x14ac:dyDescent="0.3">
      <c r="A365" t="s">
        <v>16</v>
      </c>
      <c r="B365" t="s">
        <v>0</v>
      </c>
      <c r="C365">
        <v>2030</v>
      </c>
      <c r="D365">
        <v>2050</v>
      </c>
      <c r="E365">
        <v>1.1995400000000001</v>
      </c>
      <c r="F365">
        <v>1.2105699999999999</v>
      </c>
      <c r="G365" s="1">
        <f t="shared" si="5"/>
        <v>0.91951914900711973</v>
      </c>
    </row>
    <row r="366" spans="1:7" x14ac:dyDescent="0.3">
      <c r="A366" t="s">
        <v>16</v>
      </c>
      <c r="B366" t="s">
        <v>0</v>
      </c>
      <c r="C366">
        <v>2031</v>
      </c>
      <c r="D366">
        <v>2050</v>
      </c>
      <c r="E366">
        <v>1.19913</v>
      </c>
      <c r="F366">
        <v>1.2262299999999999</v>
      </c>
      <c r="G366" s="1">
        <f t="shared" si="5"/>
        <v>2.2599718128976765</v>
      </c>
    </row>
    <row r="367" spans="1:7" x14ac:dyDescent="0.3">
      <c r="A367" t="s">
        <v>16</v>
      </c>
      <c r="B367" t="s">
        <v>0</v>
      </c>
      <c r="C367">
        <v>2032</v>
      </c>
      <c r="D367">
        <v>2050</v>
      </c>
      <c r="E367">
        <v>1.20187</v>
      </c>
      <c r="F367">
        <v>1.22173</v>
      </c>
      <c r="G367" s="1">
        <f t="shared" si="5"/>
        <v>1.65242497108673</v>
      </c>
    </row>
    <row r="368" spans="1:7" x14ac:dyDescent="0.3">
      <c r="A368" t="s">
        <v>16</v>
      </c>
      <c r="B368" t="s">
        <v>0</v>
      </c>
      <c r="C368">
        <v>2033</v>
      </c>
      <c r="D368">
        <v>2050</v>
      </c>
      <c r="E368">
        <v>1.20427</v>
      </c>
      <c r="F368">
        <v>1.22113</v>
      </c>
      <c r="G368" s="1">
        <f t="shared" si="5"/>
        <v>1.40001826832854</v>
      </c>
    </row>
    <row r="369" spans="1:7" x14ac:dyDescent="0.3">
      <c r="A369" t="s">
        <v>16</v>
      </c>
      <c r="B369" t="s">
        <v>0</v>
      </c>
      <c r="C369">
        <v>2034</v>
      </c>
      <c r="D369">
        <v>2050</v>
      </c>
      <c r="E369">
        <v>1.2043900000000001</v>
      </c>
      <c r="F369">
        <v>1.22098</v>
      </c>
      <c r="G369" s="1">
        <f t="shared" si="5"/>
        <v>1.3774607892792057</v>
      </c>
    </row>
    <row r="370" spans="1:7" x14ac:dyDescent="0.3">
      <c r="A370" t="s">
        <v>16</v>
      </c>
      <c r="B370" t="s">
        <v>0</v>
      </c>
      <c r="C370">
        <v>2035</v>
      </c>
      <c r="D370">
        <v>2050</v>
      </c>
      <c r="E370">
        <v>1.20594</v>
      </c>
      <c r="F370">
        <v>1.2222299999999999</v>
      </c>
      <c r="G370" s="1">
        <f t="shared" si="5"/>
        <v>1.350813473307122</v>
      </c>
    </row>
    <row r="371" spans="1:7" x14ac:dyDescent="0.3">
      <c r="A371" t="s">
        <v>16</v>
      </c>
      <c r="B371" t="s">
        <v>0</v>
      </c>
      <c r="C371">
        <v>2036</v>
      </c>
      <c r="D371">
        <v>2050</v>
      </c>
      <c r="E371">
        <v>1.20845</v>
      </c>
      <c r="F371">
        <v>1.2254799999999999</v>
      </c>
      <c r="G371" s="1">
        <f t="shared" si="5"/>
        <v>1.4092432454797299</v>
      </c>
    </row>
    <row r="372" spans="1:7" x14ac:dyDescent="0.3">
      <c r="A372" t="s">
        <v>16</v>
      </c>
      <c r="B372" t="s">
        <v>0</v>
      </c>
      <c r="C372">
        <v>2037</v>
      </c>
      <c r="D372">
        <v>2050</v>
      </c>
      <c r="E372">
        <v>1.21173</v>
      </c>
      <c r="F372">
        <v>1.23115</v>
      </c>
      <c r="G372" s="1">
        <f t="shared" si="5"/>
        <v>1.602667260858448</v>
      </c>
    </row>
    <row r="373" spans="1:7" x14ac:dyDescent="0.3">
      <c r="A373" t="s">
        <v>16</v>
      </c>
      <c r="B373" t="s">
        <v>0</v>
      </c>
      <c r="C373">
        <v>2038</v>
      </c>
      <c r="D373">
        <v>2050</v>
      </c>
      <c r="E373">
        <v>1.21271</v>
      </c>
      <c r="F373">
        <v>1.2345600000000001</v>
      </c>
      <c r="G373" s="1">
        <f t="shared" si="5"/>
        <v>1.8017498000346466</v>
      </c>
    </row>
    <row r="374" spans="1:7" x14ac:dyDescent="0.3">
      <c r="A374" t="s">
        <v>16</v>
      </c>
      <c r="B374" t="s">
        <v>0</v>
      </c>
      <c r="C374">
        <v>2039</v>
      </c>
      <c r="D374">
        <v>2050</v>
      </c>
      <c r="E374">
        <v>1.2121200000000001</v>
      </c>
      <c r="F374">
        <v>1.2373499999999999</v>
      </c>
      <c r="G374" s="1">
        <f t="shared" si="5"/>
        <v>2.0814770814770789</v>
      </c>
    </row>
    <row r="375" spans="1:7" x14ac:dyDescent="0.3">
      <c r="A375" t="s">
        <v>16</v>
      </c>
      <c r="B375" t="s">
        <v>0</v>
      </c>
      <c r="C375">
        <v>2040</v>
      </c>
      <c r="D375">
        <v>2050</v>
      </c>
      <c r="E375">
        <v>1.2121</v>
      </c>
      <c r="F375">
        <v>1.2417499999999999</v>
      </c>
      <c r="G375" s="1">
        <f t="shared" si="5"/>
        <v>2.4461678079366278</v>
      </c>
    </row>
    <row r="376" spans="1:7" x14ac:dyDescent="0.3">
      <c r="A376" t="s">
        <v>16</v>
      </c>
      <c r="B376" t="s">
        <v>0</v>
      </c>
      <c r="C376">
        <v>2041</v>
      </c>
      <c r="D376">
        <v>2050</v>
      </c>
      <c r="E376">
        <v>1.21675</v>
      </c>
      <c r="F376">
        <v>1.2474000000000001</v>
      </c>
      <c r="G376" s="1">
        <f t="shared" si="5"/>
        <v>2.519005547565234</v>
      </c>
    </row>
    <row r="377" spans="1:7" x14ac:dyDescent="0.3">
      <c r="A377" t="s">
        <v>16</v>
      </c>
      <c r="B377" t="s">
        <v>0</v>
      </c>
      <c r="C377">
        <v>2042</v>
      </c>
      <c r="D377">
        <v>2050</v>
      </c>
      <c r="E377">
        <v>1.21468</v>
      </c>
      <c r="F377">
        <v>1.2478400000000001</v>
      </c>
      <c r="G377" s="1">
        <f t="shared" si="5"/>
        <v>2.7299371027760477</v>
      </c>
    </row>
    <row r="378" spans="1:7" x14ac:dyDescent="0.3">
      <c r="A378" t="s">
        <v>16</v>
      </c>
      <c r="B378" t="s">
        <v>0</v>
      </c>
      <c r="C378">
        <v>2043</v>
      </c>
      <c r="D378">
        <v>2050</v>
      </c>
      <c r="E378">
        <v>1.2132700000000001</v>
      </c>
      <c r="F378">
        <v>1.24813</v>
      </c>
      <c r="G378" s="1">
        <f t="shared" si="5"/>
        <v>2.8732268992062604</v>
      </c>
    </row>
    <row r="379" spans="1:7" x14ac:dyDescent="0.3">
      <c r="A379" t="s">
        <v>16</v>
      </c>
      <c r="B379" t="s">
        <v>0</v>
      </c>
      <c r="C379">
        <v>2044</v>
      </c>
      <c r="D379">
        <v>2050</v>
      </c>
      <c r="E379">
        <v>1.2135199999999999</v>
      </c>
      <c r="F379">
        <v>1.24725</v>
      </c>
      <c r="G379" s="1">
        <f t="shared" si="5"/>
        <v>2.7795174368778541</v>
      </c>
    </row>
    <row r="380" spans="1:7" x14ac:dyDescent="0.3">
      <c r="A380" t="s">
        <v>16</v>
      </c>
      <c r="B380" t="s">
        <v>0</v>
      </c>
      <c r="C380">
        <v>2045</v>
      </c>
      <c r="D380">
        <v>2050</v>
      </c>
      <c r="E380">
        <v>1.21488</v>
      </c>
      <c r="F380">
        <v>1.2464599999999999</v>
      </c>
      <c r="G380" s="1">
        <f t="shared" si="5"/>
        <v>2.5994336889240133</v>
      </c>
    </row>
    <row r="381" spans="1:7" x14ac:dyDescent="0.3">
      <c r="A381" t="s">
        <v>16</v>
      </c>
      <c r="B381" t="s">
        <v>0</v>
      </c>
      <c r="C381">
        <v>2046</v>
      </c>
      <c r="D381">
        <v>2050</v>
      </c>
      <c r="E381">
        <v>1.2173799999999999</v>
      </c>
      <c r="F381">
        <v>1.24498</v>
      </c>
      <c r="G381" s="1">
        <f t="shared" si="5"/>
        <v>2.2671639093791551</v>
      </c>
    </row>
    <row r="382" spans="1:7" x14ac:dyDescent="0.3">
      <c r="A382" t="s">
        <v>16</v>
      </c>
      <c r="B382" t="s">
        <v>0</v>
      </c>
      <c r="C382">
        <v>2047</v>
      </c>
      <c r="D382">
        <v>2050</v>
      </c>
      <c r="E382">
        <v>1.23834</v>
      </c>
      <c r="F382">
        <v>1.2623200000000001</v>
      </c>
      <c r="G382" s="1">
        <f t="shared" si="5"/>
        <v>1.9364633299417067</v>
      </c>
    </row>
    <row r="383" spans="1:7" x14ac:dyDescent="0.3">
      <c r="A383" t="s">
        <v>16</v>
      </c>
      <c r="B383" t="s">
        <v>0</v>
      </c>
      <c r="C383">
        <v>2048</v>
      </c>
      <c r="D383">
        <v>2050</v>
      </c>
      <c r="E383">
        <v>1.2505200000000001</v>
      </c>
      <c r="F383">
        <v>1.27132</v>
      </c>
      <c r="G383" s="1">
        <f t="shared" si="5"/>
        <v>1.6633080638454256</v>
      </c>
    </row>
    <row r="384" spans="1:7" x14ac:dyDescent="0.3">
      <c r="A384" t="s">
        <v>16</v>
      </c>
      <c r="B384" t="s">
        <v>0</v>
      </c>
      <c r="C384">
        <v>2049</v>
      </c>
      <c r="D384">
        <v>2050</v>
      </c>
      <c r="E384">
        <v>1.2567900000000001</v>
      </c>
      <c r="F384">
        <v>1.27397</v>
      </c>
      <c r="G384" s="1">
        <f t="shared" si="5"/>
        <v>1.3669745940053657</v>
      </c>
    </row>
    <row r="385" spans="1:7" x14ac:dyDescent="0.3">
      <c r="A385" t="s">
        <v>16</v>
      </c>
      <c r="B385" t="s">
        <v>0</v>
      </c>
      <c r="C385">
        <v>2050</v>
      </c>
      <c r="D385">
        <v>2050</v>
      </c>
      <c r="E385">
        <v>1.2609699999999999</v>
      </c>
      <c r="F385">
        <v>1.2759499999999999</v>
      </c>
      <c r="G385" s="1">
        <f t="shared" si="5"/>
        <v>1.1879743372165796</v>
      </c>
    </row>
    <row r="386" spans="1:7" x14ac:dyDescent="0.3">
      <c r="A386" t="s">
        <v>17</v>
      </c>
      <c r="B386" t="s">
        <v>0</v>
      </c>
      <c r="C386">
        <v>2019</v>
      </c>
      <c r="D386">
        <v>2050</v>
      </c>
      <c r="E386">
        <v>1.15079</v>
      </c>
      <c r="F386">
        <v>1.15079</v>
      </c>
      <c r="G386" s="1">
        <f t="shared" si="5"/>
        <v>0</v>
      </c>
    </row>
    <row r="387" spans="1:7" x14ac:dyDescent="0.3">
      <c r="A387" t="s">
        <v>17</v>
      </c>
      <c r="B387" t="s">
        <v>0</v>
      </c>
      <c r="C387">
        <v>2020</v>
      </c>
      <c r="D387">
        <v>2050</v>
      </c>
      <c r="E387">
        <v>1.14682</v>
      </c>
      <c r="F387">
        <v>1.14682</v>
      </c>
      <c r="G387" s="1">
        <f t="shared" ref="G387:G450" si="6">(F387/E387-1)*100</f>
        <v>0</v>
      </c>
    </row>
    <row r="388" spans="1:7" x14ac:dyDescent="0.3">
      <c r="A388" t="s">
        <v>17</v>
      </c>
      <c r="B388" t="s">
        <v>0</v>
      </c>
      <c r="C388">
        <v>2021</v>
      </c>
      <c r="D388">
        <v>2050</v>
      </c>
      <c r="E388">
        <v>1.14151</v>
      </c>
      <c r="F388">
        <v>1.14151</v>
      </c>
      <c r="G388" s="1">
        <f t="shared" si="6"/>
        <v>0</v>
      </c>
    </row>
    <row r="389" spans="1:7" x14ac:dyDescent="0.3">
      <c r="A389" t="s">
        <v>17</v>
      </c>
      <c r="B389" t="s">
        <v>0</v>
      </c>
      <c r="C389">
        <v>2022</v>
      </c>
      <c r="D389">
        <v>2050</v>
      </c>
      <c r="E389">
        <v>1.14446</v>
      </c>
      <c r="F389">
        <v>1.1485099999999999</v>
      </c>
      <c r="G389" s="1">
        <f t="shared" si="6"/>
        <v>0.35387868514407117</v>
      </c>
    </row>
    <row r="390" spans="1:7" x14ac:dyDescent="0.3">
      <c r="A390" t="s">
        <v>17</v>
      </c>
      <c r="B390" t="s">
        <v>0</v>
      </c>
      <c r="C390">
        <v>2023</v>
      </c>
      <c r="D390">
        <v>2050</v>
      </c>
      <c r="E390">
        <v>1.14598</v>
      </c>
      <c r="F390">
        <v>1.14829</v>
      </c>
      <c r="G390" s="1">
        <f t="shared" si="6"/>
        <v>0.2015741985025965</v>
      </c>
    </row>
    <row r="391" spans="1:7" x14ac:dyDescent="0.3">
      <c r="A391" t="s">
        <v>17</v>
      </c>
      <c r="B391" t="s">
        <v>0</v>
      </c>
      <c r="C391">
        <v>2024</v>
      </c>
      <c r="D391">
        <v>2050</v>
      </c>
      <c r="E391">
        <v>1.1428799999999999</v>
      </c>
      <c r="F391">
        <v>1.14419</v>
      </c>
      <c r="G391" s="1">
        <f t="shared" si="6"/>
        <v>0.1146227075458528</v>
      </c>
    </row>
    <row r="392" spans="1:7" x14ac:dyDescent="0.3">
      <c r="A392" t="s">
        <v>17</v>
      </c>
      <c r="B392" t="s">
        <v>0</v>
      </c>
      <c r="C392">
        <v>2025</v>
      </c>
      <c r="D392">
        <v>2050</v>
      </c>
      <c r="E392">
        <v>1.14073</v>
      </c>
      <c r="F392">
        <v>1.14141</v>
      </c>
      <c r="G392" s="1">
        <f t="shared" si="6"/>
        <v>5.9610950882338365E-2</v>
      </c>
    </row>
    <row r="393" spans="1:7" x14ac:dyDescent="0.3">
      <c r="A393" t="s">
        <v>17</v>
      </c>
      <c r="B393" t="s">
        <v>0</v>
      </c>
      <c r="C393">
        <v>2026</v>
      </c>
      <c r="D393">
        <v>2050</v>
      </c>
      <c r="E393">
        <v>1.14151</v>
      </c>
      <c r="F393">
        <v>1.14185</v>
      </c>
      <c r="G393" s="1">
        <f t="shared" si="6"/>
        <v>2.9785109197466575E-2</v>
      </c>
    </row>
    <row r="394" spans="1:7" x14ac:dyDescent="0.3">
      <c r="A394" t="s">
        <v>17</v>
      </c>
      <c r="B394" t="s">
        <v>0</v>
      </c>
      <c r="C394">
        <v>2027</v>
      </c>
      <c r="D394">
        <v>2050</v>
      </c>
      <c r="E394">
        <v>1.14266</v>
      </c>
      <c r="F394">
        <v>1.1436900000000001</v>
      </c>
      <c r="G394" s="1">
        <f t="shared" si="6"/>
        <v>9.0140549244743795E-2</v>
      </c>
    </row>
    <row r="395" spans="1:7" x14ac:dyDescent="0.3">
      <c r="A395" t="s">
        <v>17</v>
      </c>
      <c r="B395" t="s">
        <v>0</v>
      </c>
      <c r="C395">
        <v>2028</v>
      </c>
      <c r="D395">
        <v>2050</v>
      </c>
      <c r="E395">
        <v>1.1400300000000001</v>
      </c>
      <c r="F395">
        <v>1.14117</v>
      </c>
      <c r="G395" s="1">
        <f t="shared" si="6"/>
        <v>9.9997368490289951E-2</v>
      </c>
    </row>
    <row r="396" spans="1:7" x14ac:dyDescent="0.3">
      <c r="A396" t="s">
        <v>17</v>
      </c>
      <c r="B396" t="s">
        <v>0</v>
      </c>
      <c r="C396">
        <v>2029</v>
      </c>
      <c r="D396">
        <v>2050</v>
      </c>
      <c r="E396">
        <v>1.14177</v>
      </c>
      <c r="F396">
        <v>1.14314</v>
      </c>
      <c r="G396" s="1">
        <f t="shared" si="6"/>
        <v>0.11998913966910774</v>
      </c>
    </row>
    <row r="397" spans="1:7" x14ac:dyDescent="0.3">
      <c r="A397" t="s">
        <v>17</v>
      </c>
      <c r="B397" t="s">
        <v>0</v>
      </c>
      <c r="C397">
        <v>2030</v>
      </c>
      <c r="D397">
        <v>2050</v>
      </c>
      <c r="E397">
        <v>1.1415</v>
      </c>
      <c r="F397">
        <v>1.14438</v>
      </c>
      <c r="G397" s="1">
        <f t="shared" si="6"/>
        <v>0.25229960578185828</v>
      </c>
    </row>
    <row r="398" spans="1:7" x14ac:dyDescent="0.3">
      <c r="A398" t="s">
        <v>17</v>
      </c>
      <c r="B398" t="s">
        <v>0</v>
      </c>
      <c r="C398">
        <v>2031</v>
      </c>
      <c r="D398">
        <v>2050</v>
      </c>
      <c r="E398">
        <v>1.1416500000000001</v>
      </c>
      <c r="F398">
        <v>1.14402</v>
      </c>
      <c r="G398" s="1">
        <f t="shared" si="6"/>
        <v>0.20759427144920739</v>
      </c>
    </row>
    <row r="399" spans="1:7" x14ac:dyDescent="0.3">
      <c r="A399" t="s">
        <v>17</v>
      </c>
      <c r="B399" t="s">
        <v>0</v>
      </c>
      <c r="C399">
        <v>2032</v>
      </c>
      <c r="D399">
        <v>2050</v>
      </c>
      <c r="E399">
        <v>1.14025</v>
      </c>
      <c r="F399">
        <v>1.1469499999999999</v>
      </c>
      <c r="G399" s="1">
        <f t="shared" si="6"/>
        <v>0.58759044069283117</v>
      </c>
    </row>
    <row r="400" spans="1:7" x14ac:dyDescent="0.3">
      <c r="A400" t="s">
        <v>17</v>
      </c>
      <c r="B400" t="s">
        <v>0</v>
      </c>
      <c r="C400">
        <v>2033</v>
      </c>
      <c r="D400">
        <v>2050</v>
      </c>
      <c r="E400">
        <v>1.1389400000000001</v>
      </c>
      <c r="F400">
        <v>1.1513100000000001</v>
      </c>
      <c r="G400" s="1">
        <f t="shared" si="6"/>
        <v>1.0860975995223621</v>
      </c>
    </row>
    <row r="401" spans="1:7" x14ac:dyDescent="0.3">
      <c r="A401" t="s">
        <v>17</v>
      </c>
      <c r="B401" t="s">
        <v>0</v>
      </c>
      <c r="C401">
        <v>2034</v>
      </c>
      <c r="D401">
        <v>2050</v>
      </c>
      <c r="E401">
        <v>1.1408700000000001</v>
      </c>
      <c r="F401">
        <v>1.15648</v>
      </c>
      <c r="G401" s="1">
        <f t="shared" si="6"/>
        <v>1.3682540517324426</v>
      </c>
    </row>
    <row r="402" spans="1:7" x14ac:dyDescent="0.3">
      <c r="A402" t="s">
        <v>17</v>
      </c>
      <c r="B402" t="s">
        <v>0</v>
      </c>
      <c r="C402">
        <v>2035</v>
      </c>
      <c r="D402">
        <v>2050</v>
      </c>
      <c r="E402">
        <v>1.1393899999999999</v>
      </c>
      <c r="F402">
        <v>1.15899</v>
      </c>
      <c r="G402" s="1">
        <f t="shared" si="6"/>
        <v>1.7202187135221481</v>
      </c>
    </row>
    <row r="403" spans="1:7" x14ac:dyDescent="0.3">
      <c r="A403" t="s">
        <v>17</v>
      </c>
      <c r="B403" t="s">
        <v>0</v>
      </c>
      <c r="C403">
        <v>2036</v>
      </c>
      <c r="D403">
        <v>2050</v>
      </c>
      <c r="E403">
        <v>1.1403799999999999</v>
      </c>
      <c r="F403">
        <v>1.16537</v>
      </c>
      <c r="G403" s="1">
        <f t="shared" si="6"/>
        <v>2.1913748048896009</v>
      </c>
    </row>
    <row r="404" spans="1:7" x14ac:dyDescent="0.3">
      <c r="A404" t="s">
        <v>17</v>
      </c>
      <c r="B404" t="s">
        <v>0</v>
      </c>
      <c r="C404">
        <v>2037</v>
      </c>
      <c r="D404">
        <v>2050</v>
      </c>
      <c r="E404">
        <v>1.14293</v>
      </c>
      <c r="F404">
        <v>1.17662</v>
      </c>
      <c r="G404" s="1">
        <f t="shared" si="6"/>
        <v>2.947687084948325</v>
      </c>
    </row>
    <row r="405" spans="1:7" x14ac:dyDescent="0.3">
      <c r="A405" t="s">
        <v>17</v>
      </c>
      <c r="B405" t="s">
        <v>0</v>
      </c>
      <c r="C405">
        <v>2038</v>
      </c>
      <c r="D405">
        <v>2050</v>
      </c>
      <c r="E405">
        <v>1.1444799999999999</v>
      </c>
      <c r="F405">
        <v>1.1865699999999999</v>
      </c>
      <c r="G405" s="1">
        <f t="shared" si="6"/>
        <v>3.6776527331189746</v>
      </c>
    </row>
    <row r="406" spans="1:7" x14ac:dyDescent="0.3">
      <c r="A406" t="s">
        <v>17</v>
      </c>
      <c r="B406" t="s">
        <v>0</v>
      </c>
      <c r="C406">
        <v>2039</v>
      </c>
      <c r="D406">
        <v>2050</v>
      </c>
      <c r="E406">
        <v>1.1426000000000001</v>
      </c>
      <c r="F406">
        <v>1.1950700000000001</v>
      </c>
      <c r="G406" s="1">
        <f t="shared" si="6"/>
        <v>4.5921582356030166</v>
      </c>
    </row>
    <row r="407" spans="1:7" x14ac:dyDescent="0.3">
      <c r="A407" t="s">
        <v>17</v>
      </c>
      <c r="B407" t="s">
        <v>0</v>
      </c>
      <c r="C407">
        <v>2040</v>
      </c>
      <c r="D407">
        <v>2050</v>
      </c>
      <c r="E407">
        <v>1.1410499999999999</v>
      </c>
      <c r="F407">
        <v>1.2061200000000001</v>
      </c>
      <c r="G407" s="1">
        <f t="shared" si="6"/>
        <v>5.7026423031418583</v>
      </c>
    </row>
    <row r="408" spans="1:7" x14ac:dyDescent="0.3">
      <c r="A408" t="s">
        <v>17</v>
      </c>
      <c r="B408" t="s">
        <v>0</v>
      </c>
      <c r="C408">
        <v>2041</v>
      </c>
      <c r="D408">
        <v>2050</v>
      </c>
      <c r="E408">
        <v>1.1374599999999999</v>
      </c>
      <c r="F408">
        <v>1.2078199999999999</v>
      </c>
      <c r="G408" s="1">
        <f t="shared" si="6"/>
        <v>6.1857120250382369</v>
      </c>
    </row>
    <row r="409" spans="1:7" x14ac:dyDescent="0.3">
      <c r="A409" t="s">
        <v>17</v>
      </c>
      <c r="B409" t="s">
        <v>0</v>
      </c>
      <c r="C409">
        <v>2042</v>
      </c>
      <c r="D409">
        <v>2050</v>
      </c>
      <c r="E409">
        <v>1.13504</v>
      </c>
      <c r="F409">
        <v>1.2055100000000001</v>
      </c>
      <c r="G409" s="1">
        <f t="shared" si="6"/>
        <v>6.2085917676910185</v>
      </c>
    </row>
    <row r="410" spans="1:7" x14ac:dyDescent="0.3">
      <c r="A410" t="s">
        <v>17</v>
      </c>
      <c r="B410" t="s">
        <v>0</v>
      </c>
      <c r="C410">
        <v>2043</v>
      </c>
      <c r="D410">
        <v>2050</v>
      </c>
      <c r="E410">
        <v>1.1331899999999999</v>
      </c>
      <c r="F410">
        <v>1.20059</v>
      </c>
      <c r="G410" s="1">
        <f t="shared" si="6"/>
        <v>5.9478110466912204</v>
      </c>
    </row>
    <row r="411" spans="1:7" x14ac:dyDescent="0.3">
      <c r="A411" t="s">
        <v>17</v>
      </c>
      <c r="B411" t="s">
        <v>0</v>
      </c>
      <c r="C411">
        <v>2044</v>
      </c>
      <c r="D411">
        <v>2050</v>
      </c>
      <c r="E411">
        <v>1.1312599999999999</v>
      </c>
      <c r="F411">
        <v>1.1940500000000001</v>
      </c>
      <c r="G411" s="1">
        <f t="shared" si="6"/>
        <v>5.5504481728338328</v>
      </c>
    </row>
    <row r="412" spans="1:7" x14ac:dyDescent="0.3">
      <c r="A412" t="s">
        <v>17</v>
      </c>
      <c r="B412" t="s">
        <v>0</v>
      </c>
      <c r="C412">
        <v>2045</v>
      </c>
      <c r="D412">
        <v>2050</v>
      </c>
      <c r="E412">
        <v>1.1301099999999999</v>
      </c>
      <c r="F412">
        <v>1.18685</v>
      </c>
      <c r="G412" s="1">
        <f t="shared" si="6"/>
        <v>5.0207501924591336</v>
      </c>
    </row>
    <row r="413" spans="1:7" x14ac:dyDescent="0.3">
      <c r="A413" t="s">
        <v>17</v>
      </c>
      <c r="B413" t="s">
        <v>0</v>
      </c>
      <c r="C413">
        <v>2046</v>
      </c>
      <c r="D413">
        <v>2050</v>
      </c>
      <c r="E413">
        <v>1.13524</v>
      </c>
      <c r="F413">
        <v>1.1801900000000001</v>
      </c>
      <c r="G413" s="1">
        <f t="shared" si="6"/>
        <v>3.9595151685987151</v>
      </c>
    </row>
    <row r="414" spans="1:7" x14ac:dyDescent="0.3">
      <c r="A414" t="s">
        <v>17</v>
      </c>
      <c r="B414" t="s">
        <v>0</v>
      </c>
      <c r="C414">
        <v>2047</v>
      </c>
      <c r="D414">
        <v>2050</v>
      </c>
      <c r="E414">
        <v>1.1371500000000001</v>
      </c>
      <c r="F414">
        <v>1.1619600000000001</v>
      </c>
      <c r="G414" s="1">
        <f t="shared" si="6"/>
        <v>2.1817702150112028</v>
      </c>
    </row>
    <row r="415" spans="1:7" x14ac:dyDescent="0.3">
      <c r="A415" t="s">
        <v>17</v>
      </c>
      <c r="B415" t="s">
        <v>0</v>
      </c>
      <c r="C415">
        <v>2048</v>
      </c>
      <c r="D415">
        <v>2050</v>
      </c>
      <c r="E415">
        <v>1.1411800000000001</v>
      </c>
      <c r="F415">
        <v>1.15158</v>
      </c>
      <c r="G415" s="1">
        <f t="shared" si="6"/>
        <v>0.91133738761632888</v>
      </c>
    </row>
    <row r="416" spans="1:7" x14ac:dyDescent="0.3">
      <c r="A416" t="s">
        <v>17</v>
      </c>
      <c r="B416" t="s">
        <v>0</v>
      </c>
      <c r="C416">
        <v>2049</v>
      </c>
      <c r="D416">
        <v>2050</v>
      </c>
      <c r="E416">
        <v>1.147</v>
      </c>
      <c r="F416">
        <v>1.15706</v>
      </c>
      <c r="G416" s="1">
        <f t="shared" si="6"/>
        <v>0.87707061900610395</v>
      </c>
    </row>
    <row r="417" spans="1:7" x14ac:dyDescent="0.3">
      <c r="A417" t="s">
        <v>17</v>
      </c>
      <c r="B417" t="s">
        <v>0</v>
      </c>
      <c r="C417">
        <v>2050</v>
      </c>
      <c r="D417">
        <v>2050</v>
      </c>
      <c r="E417">
        <v>1.15252</v>
      </c>
      <c r="F417">
        <v>1.16201</v>
      </c>
      <c r="G417" s="1">
        <f t="shared" si="6"/>
        <v>0.82341304272377513</v>
      </c>
    </row>
    <row r="418" spans="1:7" x14ac:dyDescent="0.3">
      <c r="A418" t="s">
        <v>18</v>
      </c>
      <c r="B418" t="s">
        <v>0</v>
      </c>
      <c r="C418">
        <v>2019</v>
      </c>
      <c r="D418">
        <v>2050</v>
      </c>
      <c r="E418">
        <v>1.2732399999999999</v>
      </c>
      <c r="F418">
        <v>1.2732399999999999</v>
      </c>
      <c r="G418" s="1">
        <f t="shared" si="6"/>
        <v>0</v>
      </c>
    </row>
    <row r="419" spans="1:7" x14ac:dyDescent="0.3">
      <c r="A419" t="s">
        <v>18</v>
      </c>
      <c r="B419" t="s">
        <v>0</v>
      </c>
      <c r="C419">
        <v>2020</v>
      </c>
      <c r="D419">
        <v>2050</v>
      </c>
      <c r="E419">
        <v>1.20068</v>
      </c>
      <c r="F419">
        <v>1.20068</v>
      </c>
      <c r="G419" s="1">
        <f t="shared" si="6"/>
        <v>0</v>
      </c>
    </row>
    <row r="420" spans="1:7" x14ac:dyDescent="0.3">
      <c r="A420" t="s">
        <v>18</v>
      </c>
      <c r="B420" t="s">
        <v>0</v>
      </c>
      <c r="C420">
        <v>2021</v>
      </c>
      <c r="D420">
        <v>2050</v>
      </c>
      <c r="E420">
        <v>1.20014</v>
      </c>
      <c r="F420">
        <v>1.20014</v>
      </c>
      <c r="G420" s="1">
        <f t="shared" si="6"/>
        <v>0</v>
      </c>
    </row>
    <row r="421" spans="1:7" x14ac:dyDescent="0.3">
      <c r="A421" t="s">
        <v>18</v>
      </c>
      <c r="B421" t="s">
        <v>0</v>
      </c>
      <c r="C421">
        <v>2022</v>
      </c>
      <c r="D421">
        <v>2050</v>
      </c>
      <c r="E421">
        <v>1.1972100000000001</v>
      </c>
      <c r="F421">
        <v>1.18455</v>
      </c>
      <c r="G421" s="1">
        <f t="shared" si="6"/>
        <v>-1.0574585912246026</v>
      </c>
    </row>
    <row r="422" spans="1:7" x14ac:dyDescent="0.3">
      <c r="A422" t="s">
        <v>18</v>
      </c>
      <c r="B422" t="s">
        <v>0</v>
      </c>
      <c r="C422">
        <v>2023</v>
      </c>
      <c r="D422">
        <v>2050</v>
      </c>
      <c r="E422">
        <v>1.1991400000000001</v>
      </c>
      <c r="F422">
        <v>1.1901299999999999</v>
      </c>
      <c r="G422" s="1">
        <f t="shared" si="6"/>
        <v>-0.75137181646848239</v>
      </c>
    </row>
    <row r="423" spans="1:7" x14ac:dyDescent="0.3">
      <c r="A423" t="s">
        <v>18</v>
      </c>
      <c r="B423" t="s">
        <v>0</v>
      </c>
      <c r="C423">
        <v>2024</v>
      </c>
      <c r="D423">
        <v>2050</v>
      </c>
      <c r="E423">
        <v>1.1969700000000001</v>
      </c>
      <c r="F423">
        <v>1.1924300000000001</v>
      </c>
      <c r="G423" s="1">
        <f t="shared" si="6"/>
        <v>-0.37929104321745566</v>
      </c>
    </row>
    <row r="424" spans="1:7" x14ac:dyDescent="0.3">
      <c r="A424" t="s">
        <v>18</v>
      </c>
      <c r="B424" t="s">
        <v>0</v>
      </c>
      <c r="C424">
        <v>2025</v>
      </c>
      <c r="D424">
        <v>2050</v>
      </c>
      <c r="E424">
        <v>1.1931400000000001</v>
      </c>
      <c r="F424">
        <v>1.1913899999999999</v>
      </c>
      <c r="G424" s="1">
        <f t="shared" si="6"/>
        <v>-0.14667180716430028</v>
      </c>
    </row>
    <row r="425" spans="1:7" x14ac:dyDescent="0.3">
      <c r="A425" t="s">
        <v>18</v>
      </c>
      <c r="B425" t="s">
        <v>0</v>
      </c>
      <c r="C425">
        <v>2026</v>
      </c>
      <c r="D425">
        <v>2050</v>
      </c>
      <c r="E425">
        <v>1.19062</v>
      </c>
      <c r="F425">
        <v>1.19095</v>
      </c>
      <c r="G425" s="1">
        <f t="shared" si="6"/>
        <v>2.7716651828457728E-2</v>
      </c>
    </row>
    <row r="426" spans="1:7" x14ac:dyDescent="0.3">
      <c r="A426" t="s">
        <v>18</v>
      </c>
      <c r="B426" t="s">
        <v>0</v>
      </c>
      <c r="C426">
        <v>2027</v>
      </c>
      <c r="D426">
        <v>2050</v>
      </c>
      <c r="E426">
        <v>1.1889099999999999</v>
      </c>
      <c r="F426">
        <v>1.1909700000000001</v>
      </c>
      <c r="G426" s="1">
        <f t="shared" si="6"/>
        <v>0.17326795131675787</v>
      </c>
    </row>
    <row r="427" spans="1:7" x14ac:dyDescent="0.3">
      <c r="A427" t="s">
        <v>18</v>
      </c>
      <c r="B427" t="s">
        <v>0</v>
      </c>
      <c r="C427">
        <v>2028</v>
      </c>
      <c r="D427">
        <v>2050</v>
      </c>
      <c r="E427">
        <v>1.2044999999999999</v>
      </c>
      <c r="F427">
        <v>1.20703</v>
      </c>
      <c r="G427" s="1">
        <f t="shared" si="6"/>
        <v>0.21004566210047759</v>
      </c>
    </row>
    <row r="428" spans="1:7" x14ac:dyDescent="0.3">
      <c r="A428" t="s">
        <v>18</v>
      </c>
      <c r="B428" t="s">
        <v>0</v>
      </c>
      <c r="C428">
        <v>2029</v>
      </c>
      <c r="D428">
        <v>2050</v>
      </c>
      <c r="E428">
        <v>1.2004300000000001</v>
      </c>
      <c r="F428">
        <v>1.20366</v>
      </c>
      <c r="G428" s="1">
        <f t="shared" si="6"/>
        <v>0.26907024982714134</v>
      </c>
    </row>
    <row r="429" spans="1:7" x14ac:dyDescent="0.3">
      <c r="A429" t="s">
        <v>18</v>
      </c>
      <c r="B429" t="s">
        <v>0</v>
      </c>
      <c r="C429">
        <v>2030</v>
      </c>
      <c r="D429">
        <v>2050</v>
      </c>
      <c r="E429">
        <v>1.1936100000000001</v>
      </c>
      <c r="F429">
        <v>1.1982699999999999</v>
      </c>
      <c r="G429" s="1">
        <f t="shared" si="6"/>
        <v>0.39041227871750017</v>
      </c>
    </row>
    <row r="430" spans="1:7" x14ac:dyDescent="0.3">
      <c r="A430" t="s">
        <v>18</v>
      </c>
      <c r="B430" t="s">
        <v>0</v>
      </c>
      <c r="C430">
        <v>2031</v>
      </c>
      <c r="D430">
        <v>2050</v>
      </c>
      <c r="E430">
        <v>1.1891799999999999</v>
      </c>
      <c r="F430">
        <v>1.20438</v>
      </c>
      <c r="G430" s="1">
        <f t="shared" si="6"/>
        <v>1.2781916951176475</v>
      </c>
    </row>
    <row r="431" spans="1:7" x14ac:dyDescent="0.3">
      <c r="A431" t="s">
        <v>18</v>
      </c>
      <c r="B431" t="s">
        <v>0</v>
      </c>
      <c r="C431">
        <v>2032</v>
      </c>
      <c r="D431">
        <v>2050</v>
      </c>
      <c r="E431">
        <v>1.18764</v>
      </c>
      <c r="F431">
        <v>1.20177</v>
      </c>
      <c r="G431" s="1">
        <f t="shared" si="6"/>
        <v>1.1897544710518293</v>
      </c>
    </row>
    <row r="432" spans="1:7" x14ac:dyDescent="0.3">
      <c r="A432" t="s">
        <v>18</v>
      </c>
      <c r="B432" t="s">
        <v>0</v>
      </c>
      <c r="C432">
        <v>2033</v>
      </c>
      <c r="D432">
        <v>2050</v>
      </c>
      <c r="E432">
        <v>1.1870400000000001</v>
      </c>
      <c r="F432">
        <v>1.1995199999999999</v>
      </c>
      <c r="G432" s="1">
        <f t="shared" si="6"/>
        <v>1.0513546300040311</v>
      </c>
    </row>
    <row r="433" spans="1:7" x14ac:dyDescent="0.3">
      <c r="A433" t="s">
        <v>18</v>
      </c>
      <c r="B433" t="s">
        <v>0</v>
      </c>
      <c r="C433">
        <v>2034</v>
      </c>
      <c r="D433">
        <v>2050</v>
      </c>
      <c r="E433">
        <v>1.1864399999999999</v>
      </c>
      <c r="F433">
        <v>1.19699</v>
      </c>
      <c r="G433" s="1">
        <f t="shared" si="6"/>
        <v>0.88921479383703428</v>
      </c>
    </row>
    <row r="434" spans="1:7" x14ac:dyDescent="0.3">
      <c r="A434" t="s">
        <v>18</v>
      </c>
      <c r="B434" t="s">
        <v>0</v>
      </c>
      <c r="C434">
        <v>2035</v>
      </c>
      <c r="D434">
        <v>2050</v>
      </c>
      <c r="E434">
        <v>1.1864699999999999</v>
      </c>
      <c r="F434">
        <v>1.19465</v>
      </c>
      <c r="G434" s="1">
        <f t="shared" si="6"/>
        <v>0.68944010383744647</v>
      </c>
    </row>
    <row r="435" spans="1:7" x14ac:dyDescent="0.3">
      <c r="A435" t="s">
        <v>18</v>
      </c>
      <c r="B435" t="s">
        <v>0</v>
      </c>
      <c r="C435">
        <v>2036</v>
      </c>
      <c r="D435">
        <v>2050</v>
      </c>
      <c r="E435">
        <v>1.18788</v>
      </c>
      <c r="F435">
        <v>1.1939</v>
      </c>
      <c r="G435" s="1">
        <f t="shared" si="6"/>
        <v>0.50678519715794401</v>
      </c>
    </row>
    <row r="436" spans="1:7" x14ac:dyDescent="0.3">
      <c r="A436" t="s">
        <v>18</v>
      </c>
      <c r="B436" t="s">
        <v>0</v>
      </c>
      <c r="C436">
        <v>2037</v>
      </c>
      <c r="D436">
        <v>2050</v>
      </c>
      <c r="E436">
        <v>1.19062</v>
      </c>
      <c r="F436">
        <v>1.1948000000000001</v>
      </c>
      <c r="G436" s="1">
        <f t="shared" si="6"/>
        <v>0.35107758982715342</v>
      </c>
    </row>
    <row r="437" spans="1:7" x14ac:dyDescent="0.3">
      <c r="A437" t="s">
        <v>18</v>
      </c>
      <c r="B437" t="s">
        <v>0</v>
      </c>
      <c r="C437">
        <v>2038</v>
      </c>
      <c r="D437">
        <v>2050</v>
      </c>
      <c r="E437">
        <v>1.19214</v>
      </c>
      <c r="F437">
        <v>1.1942600000000001</v>
      </c>
      <c r="G437" s="1">
        <f t="shared" si="6"/>
        <v>0.17783146274767958</v>
      </c>
    </row>
    <row r="438" spans="1:7" x14ac:dyDescent="0.3">
      <c r="A438" t="s">
        <v>18</v>
      </c>
      <c r="B438" t="s">
        <v>0</v>
      </c>
      <c r="C438">
        <v>2039</v>
      </c>
      <c r="D438">
        <v>2050</v>
      </c>
      <c r="E438">
        <v>1.19289</v>
      </c>
      <c r="F438">
        <v>1.1928399999999999</v>
      </c>
      <c r="G438" s="1">
        <f t="shared" si="6"/>
        <v>-4.1915013119453448E-3</v>
      </c>
    </row>
    <row r="439" spans="1:7" x14ac:dyDescent="0.3">
      <c r="A439" t="s">
        <v>18</v>
      </c>
      <c r="B439" t="s">
        <v>0</v>
      </c>
      <c r="C439">
        <v>2040</v>
      </c>
      <c r="D439">
        <v>2050</v>
      </c>
      <c r="E439">
        <v>1.1947399999999999</v>
      </c>
      <c r="F439">
        <v>1.1926000000000001</v>
      </c>
      <c r="G439" s="1">
        <f t="shared" si="6"/>
        <v>-0.17911846929037356</v>
      </c>
    </row>
    <row r="440" spans="1:7" x14ac:dyDescent="0.3">
      <c r="A440" t="s">
        <v>18</v>
      </c>
      <c r="B440" t="s">
        <v>0</v>
      </c>
      <c r="C440">
        <v>2041</v>
      </c>
      <c r="D440">
        <v>2050</v>
      </c>
      <c r="E440">
        <v>1.20052</v>
      </c>
      <c r="F440">
        <v>1.1942999999999999</v>
      </c>
      <c r="G440" s="1">
        <f t="shared" si="6"/>
        <v>-0.51810881951155352</v>
      </c>
    </row>
    <row r="441" spans="1:7" x14ac:dyDescent="0.3">
      <c r="A441" t="s">
        <v>18</v>
      </c>
      <c r="B441" t="s">
        <v>0</v>
      </c>
      <c r="C441">
        <v>2042</v>
      </c>
      <c r="D441">
        <v>2050</v>
      </c>
      <c r="E441">
        <v>1.2017199999999999</v>
      </c>
      <c r="F441">
        <v>1.1935100000000001</v>
      </c>
      <c r="G441" s="1">
        <f t="shared" si="6"/>
        <v>-0.68318743134838655</v>
      </c>
    </row>
    <row r="442" spans="1:7" x14ac:dyDescent="0.3">
      <c r="A442" t="s">
        <v>18</v>
      </c>
      <c r="B442" t="s">
        <v>0</v>
      </c>
      <c r="C442">
        <v>2043</v>
      </c>
      <c r="D442">
        <v>2050</v>
      </c>
      <c r="E442">
        <v>1.2019200000000001</v>
      </c>
      <c r="F442">
        <v>1.19258</v>
      </c>
      <c r="G442" s="1">
        <f t="shared" si="6"/>
        <v>-0.77708998935038798</v>
      </c>
    </row>
    <row r="443" spans="1:7" x14ac:dyDescent="0.3">
      <c r="A443" t="s">
        <v>18</v>
      </c>
      <c r="B443" t="s">
        <v>0</v>
      </c>
      <c r="C443">
        <v>2044</v>
      </c>
      <c r="D443">
        <v>2050</v>
      </c>
      <c r="E443">
        <v>1.20221</v>
      </c>
      <c r="F443">
        <v>1.19146</v>
      </c>
      <c r="G443" s="1">
        <f t="shared" si="6"/>
        <v>-0.89418653978922125</v>
      </c>
    </row>
    <row r="444" spans="1:7" x14ac:dyDescent="0.3">
      <c r="A444" t="s">
        <v>18</v>
      </c>
      <c r="B444" t="s">
        <v>0</v>
      </c>
      <c r="C444">
        <v>2045</v>
      </c>
      <c r="D444">
        <v>2050</v>
      </c>
      <c r="E444">
        <v>1.20306</v>
      </c>
      <c r="F444">
        <v>1.1911799999999999</v>
      </c>
      <c r="G444" s="1">
        <f t="shared" si="6"/>
        <v>-0.98748192110119648</v>
      </c>
    </row>
    <row r="445" spans="1:7" x14ac:dyDescent="0.3">
      <c r="A445" t="s">
        <v>18</v>
      </c>
      <c r="B445" t="s">
        <v>0</v>
      </c>
      <c r="C445">
        <v>2046</v>
      </c>
      <c r="D445">
        <v>2050</v>
      </c>
      <c r="E445">
        <v>1.2038199999999999</v>
      </c>
      <c r="F445">
        <v>1.19113</v>
      </c>
      <c r="G445" s="1">
        <f t="shared" si="6"/>
        <v>-1.0541443072884515</v>
      </c>
    </row>
    <row r="446" spans="1:7" x14ac:dyDescent="0.3">
      <c r="A446" t="s">
        <v>18</v>
      </c>
      <c r="B446" t="s">
        <v>0</v>
      </c>
      <c r="C446">
        <v>2047</v>
      </c>
      <c r="D446">
        <v>2050</v>
      </c>
      <c r="E446">
        <v>1.21522</v>
      </c>
      <c r="F446">
        <v>1.20272</v>
      </c>
      <c r="G446" s="1">
        <f t="shared" si="6"/>
        <v>-1.0286203321209331</v>
      </c>
    </row>
    <row r="447" spans="1:7" x14ac:dyDescent="0.3">
      <c r="A447" t="s">
        <v>18</v>
      </c>
      <c r="B447" t="s">
        <v>0</v>
      </c>
      <c r="C447">
        <v>2048</v>
      </c>
      <c r="D447">
        <v>2050</v>
      </c>
      <c r="E447">
        <v>1.22072</v>
      </c>
      <c r="F447">
        <v>1.2088399999999999</v>
      </c>
      <c r="G447" s="1">
        <f t="shared" si="6"/>
        <v>-0.97319614653648134</v>
      </c>
    </row>
    <row r="448" spans="1:7" x14ac:dyDescent="0.3">
      <c r="A448" t="s">
        <v>18</v>
      </c>
      <c r="B448" t="s">
        <v>0</v>
      </c>
      <c r="C448">
        <v>2049</v>
      </c>
      <c r="D448">
        <v>2050</v>
      </c>
      <c r="E448">
        <v>1.22468</v>
      </c>
      <c r="F448">
        <v>1.2122900000000001</v>
      </c>
      <c r="G448" s="1">
        <f t="shared" si="6"/>
        <v>-1.0116928503772327</v>
      </c>
    </row>
    <row r="449" spans="1:7" x14ac:dyDescent="0.3">
      <c r="A449" t="s">
        <v>18</v>
      </c>
      <c r="B449" t="s">
        <v>0</v>
      </c>
      <c r="C449">
        <v>2050</v>
      </c>
      <c r="D449">
        <v>2050</v>
      </c>
      <c r="E449">
        <v>1.2275499999999999</v>
      </c>
      <c r="F449">
        <v>1.2159599999999999</v>
      </c>
      <c r="G449" s="1">
        <f t="shared" si="6"/>
        <v>-0.94415706081218964</v>
      </c>
    </row>
    <row r="450" spans="1:7" x14ac:dyDescent="0.3">
      <c r="A450" t="s">
        <v>19</v>
      </c>
      <c r="B450" t="s">
        <v>0</v>
      </c>
      <c r="C450">
        <v>2019</v>
      </c>
      <c r="D450">
        <v>2050</v>
      </c>
      <c r="E450">
        <v>2.0641E-2</v>
      </c>
      <c r="F450">
        <v>2.0641E-2</v>
      </c>
      <c r="G450" s="1">
        <f t="shared" si="6"/>
        <v>0</v>
      </c>
    </row>
    <row r="451" spans="1:7" x14ac:dyDescent="0.3">
      <c r="A451" t="s">
        <v>19</v>
      </c>
      <c r="B451" t="s">
        <v>0</v>
      </c>
      <c r="C451">
        <v>2020</v>
      </c>
      <c r="D451">
        <v>2050</v>
      </c>
      <c r="E451">
        <v>2.1148699999999999E-2</v>
      </c>
      <c r="F451">
        <v>2.1148699999999999E-2</v>
      </c>
      <c r="G451" s="1">
        <f t="shared" ref="G451:G514" si="7">(F451/E451-1)*100</f>
        <v>0</v>
      </c>
    </row>
    <row r="452" spans="1:7" x14ac:dyDescent="0.3">
      <c r="A452" t="s">
        <v>19</v>
      </c>
      <c r="B452" t="s">
        <v>0</v>
      </c>
      <c r="C452">
        <v>2021</v>
      </c>
      <c r="D452">
        <v>2050</v>
      </c>
      <c r="E452">
        <v>2.14284E-2</v>
      </c>
      <c r="F452">
        <v>2.14284E-2</v>
      </c>
      <c r="G452" s="1">
        <f t="shared" si="7"/>
        <v>0</v>
      </c>
    </row>
    <row r="453" spans="1:7" x14ac:dyDescent="0.3">
      <c r="A453" t="s">
        <v>19</v>
      </c>
      <c r="B453" t="s">
        <v>0</v>
      </c>
      <c r="C453">
        <v>2022</v>
      </c>
      <c r="D453">
        <v>2050</v>
      </c>
      <c r="E453">
        <v>2.1340399999999999E-2</v>
      </c>
      <c r="F453">
        <v>2.1428800000000001E-2</v>
      </c>
      <c r="G453" s="1">
        <f t="shared" si="7"/>
        <v>0.41423778373415043</v>
      </c>
    </row>
    <row r="454" spans="1:7" x14ac:dyDescent="0.3">
      <c r="A454" t="s">
        <v>19</v>
      </c>
      <c r="B454" t="s">
        <v>0</v>
      </c>
      <c r="C454">
        <v>2023</v>
      </c>
      <c r="D454">
        <v>2050</v>
      </c>
      <c r="E454">
        <v>2.13618E-2</v>
      </c>
      <c r="F454">
        <v>2.1485899999999999E-2</v>
      </c>
      <c r="G454" s="1">
        <f t="shared" si="7"/>
        <v>0.58094355344586734</v>
      </c>
    </row>
    <row r="455" spans="1:7" x14ac:dyDescent="0.3">
      <c r="A455" t="s">
        <v>19</v>
      </c>
      <c r="B455" t="s">
        <v>0</v>
      </c>
      <c r="C455">
        <v>2024</v>
      </c>
      <c r="D455">
        <v>2050</v>
      </c>
      <c r="E455">
        <v>2.1411300000000001E-2</v>
      </c>
      <c r="F455">
        <v>2.1568E-2</v>
      </c>
      <c r="G455" s="1">
        <f t="shared" si="7"/>
        <v>0.73185654304035452</v>
      </c>
    </row>
    <row r="456" spans="1:7" x14ac:dyDescent="0.3">
      <c r="A456" t="s">
        <v>19</v>
      </c>
      <c r="B456" t="s">
        <v>0</v>
      </c>
      <c r="C456">
        <v>2025</v>
      </c>
      <c r="D456">
        <v>2050</v>
      </c>
      <c r="E456">
        <v>2.1478500000000001E-2</v>
      </c>
      <c r="F456">
        <v>2.1666299999999999E-2</v>
      </c>
      <c r="G456" s="1">
        <f t="shared" si="7"/>
        <v>0.87436273482783822</v>
      </c>
    </row>
    <row r="457" spans="1:7" x14ac:dyDescent="0.3">
      <c r="A457" t="s">
        <v>19</v>
      </c>
      <c r="B457" t="s">
        <v>0</v>
      </c>
      <c r="C457">
        <v>2026</v>
      </c>
      <c r="D457">
        <v>2050</v>
      </c>
      <c r="E457">
        <v>2.1600100000000001E-2</v>
      </c>
      <c r="F457">
        <v>2.1819100000000001E-2</v>
      </c>
      <c r="G457" s="1">
        <f t="shared" si="7"/>
        <v>1.0138841949805855</v>
      </c>
    </row>
    <row r="458" spans="1:7" x14ac:dyDescent="0.3">
      <c r="A458" t="s">
        <v>19</v>
      </c>
      <c r="B458" t="s">
        <v>0</v>
      </c>
      <c r="C458">
        <v>2027</v>
      </c>
      <c r="D458">
        <v>2050</v>
      </c>
      <c r="E458">
        <v>2.1705100000000001E-2</v>
      </c>
      <c r="F458">
        <v>2.1956900000000001E-2</v>
      </c>
      <c r="G458" s="1">
        <f t="shared" si="7"/>
        <v>1.1600960143007821</v>
      </c>
    </row>
    <row r="459" spans="1:7" x14ac:dyDescent="0.3">
      <c r="A459" t="s">
        <v>19</v>
      </c>
      <c r="B459" t="s">
        <v>0</v>
      </c>
      <c r="C459">
        <v>2028</v>
      </c>
      <c r="D459">
        <v>2050</v>
      </c>
      <c r="E459">
        <v>2.2446500000000001E-2</v>
      </c>
      <c r="F459">
        <v>2.38471E-2</v>
      </c>
      <c r="G459" s="1">
        <f t="shared" si="7"/>
        <v>6.2397255696879261</v>
      </c>
    </row>
    <row r="460" spans="1:7" x14ac:dyDescent="0.3">
      <c r="A460" t="s">
        <v>19</v>
      </c>
      <c r="B460" t="s">
        <v>0</v>
      </c>
      <c r="C460">
        <v>2029</v>
      </c>
      <c r="D460">
        <v>2050</v>
      </c>
      <c r="E460">
        <v>2.2634899999999999E-2</v>
      </c>
      <c r="F460">
        <v>2.6362799999999999E-2</v>
      </c>
      <c r="G460" s="1">
        <f t="shared" si="7"/>
        <v>16.469699446430063</v>
      </c>
    </row>
    <row r="461" spans="1:7" x14ac:dyDescent="0.3">
      <c r="A461" t="s">
        <v>19</v>
      </c>
      <c r="B461" t="s">
        <v>0</v>
      </c>
      <c r="C461">
        <v>2030</v>
      </c>
      <c r="D461">
        <v>2050</v>
      </c>
      <c r="E461">
        <v>2.2676000000000002E-2</v>
      </c>
      <c r="F461">
        <v>3.02324E-2</v>
      </c>
      <c r="G461" s="1">
        <f t="shared" si="7"/>
        <v>33.323337449285575</v>
      </c>
    </row>
    <row r="462" spans="1:7" x14ac:dyDescent="0.3">
      <c r="A462" t="s">
        <v>19</v>
      </c>
      <c r="B462" t="s">
        <v>0</v>
      </c>
      <c r="C462">
        <v>2031</v>
      </c>
      <c r="D462">
        <v>2050</v>
      </c>
      <c r="E462">
        <v>2.26892E-2</v>
      </c>
      <c r="F462">
        <v>3.6391699999999999E-2</v>
      </c>
      <c r="G462" s="1">
        <f t="shared" si="7"/>
        <v>60.392168961444213</v>
      </c>
    </row>
    <row r="463" spans="1:7" x14ac:dyDescent="0.3">
      <c r="A463" t="s">
        <v>19</v>
      </c>
      <c r="B463" t="s">
        <v>0</v>
      </c>
      <c r="C463">
        <v>2032</v>
      </c>
      <c r="D463">
        <v>2050</v>
      </c>
      <c r="E463">
        <v>2.2710299999999999E-2</v>
      </c>
      <c r="F463">
        <v>4.4776499999999997E-2</v>
      </c>
      <c r="G463" s="1">
        <f t="shared" si="7"/>
        <v>97.163841957173602</v>
      </c>
    </row>
    <row r="464" spans="1:7" x14ac:dyDescent="0.3">
      <c r="A464" t="s">
        <v>19</v>
      </c>
      <c r="B464" t="s">
        <v>0</v>
      </c>
      <c r="C464">
        <v>2033</v>
      </c>
      <c r="D464">
        <v>2050</v>
      </c>
      <c r="E464">
        <v>2.2750900000000001E-2</v>
      </c>
      <c r="F464">
        <v>5.3691599999999999E-2</v>
      </c>
      <c r="G464" s="1">
        <f t="shared" si="7"/>
        <v>135.99769679441249</v>
      </c>
    </row>
    <row r="465" spans="1:7" x14ac:dyDescent="0.3">
      <c r="A465" t="s">
        <v>19</v>
      </c>
      <c r="B465" t="s">
        <v>0</v>
      </c>
      <c r="C465">
        <v>2034</v>
      </c>
      <c r="D465">
        <v>2050</v>
      </c>
      <c r="E465">
        <v>2.27955E-2</v>
      </c>
      <c r="F465">
        <v>6.2801899999999994E-2</v>
      </c>
      <c r="G465" s="1">
        <f t="shared" si="7"/>
        <v>175.50130508214338</v>
      </c>
    </row>
    <row r="466" spans="1:7" x14ac:dyDescent="0.3">
      <c r="A466" t="s">
        <v>19</v>
      </c>
      <c r="B466" t="s">
        <v>0</v>
      </c>
      <c r="C466">
        <v>2035</v>
      </c>
      <c r="D466">
        <v>2050</v>
      </c>
      <c r="E466">
        <v>2.2800600000000001E-2</v>
      </c>
      <c r="F466">
        <v>7.1443499999999993E-2</v>
      </c>
      <c r="G466" s="1">
        <f t="shared" si="7"/>
        <v>213.34043840951549</v>
      </c>
    </row>
    <row r="467" spans="1:7" x14ac:dyDescent="0.3">
      <c r="A467" t="s">
        <v>19</v>
      </c>
      <c r="B467" t="s">
        <v>0</v>
      </c>
      <c r="C467">
        <v>2036</v>
      </c>
      <c r="D467">
        <v>2050</v>
      </c>
      <c r="E467">
        <v>2.2838600000000001E-2</v>
      </c>
      <c r="F467">
        <v>8.6818699999999999E-2</v>
      </c>
      <c r="G467" s="1">
        <f t="shared" si="7"/>
        <v>280.14020123825452</v>
      </c>
    </row>
    <row r="468" spans="1:7" x14ac:dyDescent="0.3">
      <c r="A468" t="s">
        <v>19</v>
      </c>
      <c r="B468" t="s">
        <v>0</v>
      </c>
      <c r="C468">
        <v>2037</v>
      </c>
      <c r="D468">
        <v>2050</v>
      </c>
      <c r="E468">
        <v>2.2908000000000001E-2</v>
      </c>
      <c r="F468">
        <v>0.117424</v>
      </c>
      <c r="G468" s="1">
        <f t="shared" si="7"/>
        <v>412.58948838833589</v>
      </c>
    </row>
    <row r="469" spans="1:7" x14ac:dyDescent="0.3">
      <c r="A469" t="s">
        <v>19</v>
      </c>
      <c r="B469" t="s">
        <v>0</v>
      </c>
      <c r="C469">
        <v>2038</v>
      </c>
      <c r="D469">
        <v>2050</v>
      </c>
      <c r="E469">
        <v>2.2901899999999999E-2</v>
      </c>
      <c r="F469">
        <v>0.156503</v>
      </c>
      <c r="G469" s="1">
        <f t="shared" si="7"/>
        <v>583.3625157738004</v>
      </c>
    </row>
    <row r="470" spans="1:7" x14ac:dyDescent="0.3">
      <c r="A470" t="s">
        <v>19</v>
      </c>
      <c r="B470" t="s">
        <v>0</v>
      </c>
      <c r="C470">
        <v>2039</v>
      </c>
      <c r="D470">
        <v>2050</v>
      </c>
      <c r="E470">
        <v>2.2863100000000001E-2</v>
      </c>
      <c r="F470">
        <v>0.208978</v>
      </c>
      <c r="G470" s="1">
        <f t="shared" si="7"/>
        <v>814.04052818734112</v>
      </c>
    </row>
    <row r="471" spans="1:7" x14ac:dyDescent="0.3">
      <c r="A471" t="s">
        <v>19</v>
      </c>
      <c r="B471" t="s">
        <v>0</v>
      </c>
      <c r="C471">
        <v>2040</v>
      </c>
      <c r="D471">
        <v>2050</v>
      </c>
      <c r="E471">
        <v>2.2883500000000001E-2</v>
      </c>
      <c r="F471">
        <v>0.28175600000000001</v>
      </c>
      <c r="G471" s="1">
        <f t="shared" si="7"/>
        <v>1131.2627001988333</v>
      </c>
    </row>
    <row r="472" spans="1:7" x14ac:dyDescent="0.3">
      <c r="A472" t="s">
        <v>19</v>
      </c>
      <c r="B472" t="s">
        <v>0</v>
      </c>
      <c r="C472">
        <v>2041</v>
      </c>
      <c r="D472">
        <v>2050</v>
      </c>
      <c r="E472">
        <v>2.3040399999999999E-2</v>
      </c>
      <c r="F472">
        <v>0.33292899999999997</v>
      </c>
      <c r="G472" s="1">
        <f t="shared" si="7"/>
        <v>1344.9792538323986</v>
      </c>
    </row>
    <row r="473" spans="1:7" x14ac:dyDescent="0.3">
      <c r="A473" t="s">
        <v>19</v>
      </c>
      <c r="B473" t="s">
        <v>0</v>
      </c>
      <c r="C473">
        <v>2042</v>
      </c>
      <c r="D473">
        <v>2050</v>
      </c>
      <c r="E473">
        <v>2.31168E-2</v>
      </c>
      <c r="F473">
        <v>0.36399999999999999</v>
      </c>
      <c r="G473" s="1">
        <f t="shared" si="7"/>
        <v>1474.6124031007751</v>
      </c>
    </row>
    <row r="474" spans="1:7" x14ac:dyDescent="0.3">
      <c r="A474" t="s">
        <v>19</v>
      </c>
      <c r="B474" t="s">
        <v>0</v>
      </c>
      <c r="C474">
        <v>2043</v>
      </c>
      <c r="D474">
        <v>2050</v>
      </c>
      <c r="E474">
        <v>2.3143E-2</v>
      </c>
      <c r="F474">
        <v>0.38202399999999997</v>
      </c>
      <c r="G474" s="1">
        <f t="shared" si="7"/>
        <v>1550.7107980814933</v>
      </c>
    </row>
    <row r="475" spans="1:7" x14ac:dyDescent="0.3">
      <c r="A475" t="s">
        <v>19</v>
      </c>
      <c r="B475" t="s">
        <v>0</v>
      </c>
      <c r="C475">
        <v>2044</v>
      </c>
      <c r="D475">
        <v>2050</v>
      </c>
      <c r="E475">
        <v>2.3141399999999999E-2</v>
      </c>
      <c r="F475">
        <v>0.38916699999999999</v>
      </c>
      <c r="G475" s="1">
        <f t="shared" si="7"/>
        <v>1581.6916867605244</v>
      </c>
    </row>
    <row r="476" spans="1:7" x14ac:dyDescent="0.3">
      <c r="A476" t="s">
        <v>19</v>
      </c>
      <c r="B476" t="s">
        <v>0</v>
      </c>
      <c r="C476">
        <v>2045</v>
      </c>
      <c r="D476">
        <v>2050</v>
      </c>
      <c r="E476">
        <v>2.31354E-2</v>
      </c>
      <c r="F476">
        <v>0.386957</v>
      </c>
      <c r="G476" s="1">
        <f t="shared" si="7"/>
        <v>1572.5753607026463</v>
      </c>
    </row>
    <row r="477" spans="1:7" x14ac:dyDescent="0.3">
      <c r="A477" t="s">
        <v>19</v>
      </c>
      <c r="B477" t="s">
        <v>0</v>
      </c>
      <c r="C477">
        <v>2046</v>
      </c>
      <c r="D477">
        <v>2050</v>
      </c>
      <c r="E477">
        <v>2.31121E-2</v>
      </c>
      <c r="F477">
        <v>0.37660900000000003</v>
      </c>
      <c r="G477" s="1">
        <f t="shared" si="7"/>
        <v>1529.4884497730627</v>
      </c>
    </row>
    <row r="478" spans="1:7" x14ac:dyDescent="0.3">
      <c r="A478" t="s">
        <v>19</v>
      </c>
      <c r="B478" t="s">
        <v>0</v>
      </c>
      <c r="C478">
        <v>2047</v>
      </c>
      <c r="D478">
        <v>2050</v>
      </c>
      <c r="E478">
        <v>2.3041599999999999E-2</v>
      </c>
      <c r="F478">
        <v>0.22522800000000001</v>
      </c>
      <c r="G478" s="1">
        <f t="shared" si="7"/>
        <v>877.48420248593857</v>
      </c>
    </row>
    <row r="479" spans="1:7" x14ac:dyDescent="0.3">
      <c r="A479" t="s">
        <v>19</v>
      </c>
      <c r="B479" t="s">
        <v>0</v>
      </c>
      <c r="C479">
        <v>2048</v>
      </c>
      <c r="D479">
        <v>2050</v>
      </c>
      <c r="E479">
        <v>2.28375E-2</v>
      </c>
      <c r="F479">
        <v>2.31851E-2</v>
      </c>
      <c r="G479" s="1">
        <f t="shared" si="7"/>
        <v>1.5220580186097399</v>
      </c>
    </row>
    <row r="480" spans="1:7" x14ac:dyDescent="0.3">
      <c r="A480" t="s">
        <v>19</v>
      </c>
      <c r="B480" t="s">
        <v>0</v>
      </c>
      <c r="C480">
        <v>2049</v>
      </c>
      <c r="D480">
        <v>2050</v>
      </c>
      <c r="E480">
        <v>2.26845E-2</v>
      </c>
      <c r="F480">
        <v>2.2991000000000001E-2</v>
      </c>
      <c r="G480" s="1">
        <f t="shared" si="7"/>
        <v>1.3511428508452994</v>
      </c>
    </row>
    <row r="481" spans="1:7" x14ac:dyDescent="0.3">
      <c r="A481" t="s">
        <v>19</v>
      </c>
      <c r="B481" t="s">
        <v>0</v>
      </c>
      <c r="C481">
        <v>2050</v>
      </c>
      <c r="D481">
        <v>2050</v>
      </c>
      <c r="E481">
        <v>2.2536199999999999E-2</v>
      </c>
      <c r="F481">
        <v>2.2846700000000001E-2</v>
      </c>
      <c r="G481" s="1">
        <f t="shared" si="7"/>
        <v>1.3777832997577288</v>
      </c>
    </row>
    <row r="482" spans="1:7" x14ac:dyDescent="0.3">
      <c r="A482" t="s">
        <v>20</v>
      </c>
      <c r="B482" t="s">
        <v>0</v>
      </c>
      <c r="C482">
        <v>2019</v>
      </c>
      <c r="D482">
        <v>2050</v>
      </c>
      <c r="E482">
        <v>3.9678699999999997E-2</v>
      </c>
      <c r="F482">
        <v>3.9678699999999997E-2</v>
      </c>
      <c r="G482" s="1">
        <f t="shared" si="7"/>
        <v>0</v>
      </c>
    </row>
    <row r="483" spans="1:7" x14ac:dyDescent="0.3">
      <c r="A483" t="s">
        <v>20</v>
      </c>
      <c r="B483" t="s">
        <v>0</v>
      </c>
      <c r="C483">
        <v>2020</v>
      </c>
      <c r="D483">
        <v>2050</v>
      </c>
      <c r="E483">
        <v>4.0654700000000002E-2</v>
      </c>
      <c r="F483">
        <v>4.0654700000000002E-2</v>
      </c>
      <c r="G483" s="1">
        <f t="shared" si="7"/>
        <v>0</v>
      </c>
    </row>
    <row r="484" spans="1:7" x14ac:dyDescent="0.3">
      <c r="A484" t="s">
        <v>20</v>
      </c>
      <c r="B484" t="s">
        <v>0</v>
      </c>
      <c r="C484">
        <v>2021</v>
      </c>
      <c r="D484">
        <v>2050</v>
      </c>
      <c r="E484">
        <v>4.1192399999999997E-2</v>
      </c>
      <c r="F484">
        <v>4.1192399999999997E-2</v>
      </c>
      <c r="G484" s="1">
        <f t="shared" si="7"/>
        <v>0</v>
      </c>
    </row>
    <row r="485" spans="1:7" x14ac:dyDescent="0.3">
      <c r="A485" t="s">
        <v>20</v>
      </c>
      <c r="B485" t="s">
        <v>0</v>
      </c>
      <c r="C485">
        <v>2022</v>
      </c>
      <c r="D485">
        <v>2050</v>
      </c>
      <c r="E485">
        <v>4.1023200000000003E-2</v>
      </c>
      <c r="F485">
        <v>4.1193100000000003E-2</v>
      </c>
      <c r="G485" s="1">
        <f t="shared" si="7"/>
        <v>0.41415589227560279</v>
      </c>
    </row>
    <row r="486" spans="1:7" x14ac:dyDescent="0.3">
      <c r="A486" t="s">
        <v>20</v>
      </c>
      <c r="B486" t="s">
        <v>0</v>
      </c>
      <c r="C486">
        <v>2023</v>
      </c>
      <c r="D486">
        <v>2050</v>
      </c>
      <c r="E486">
        <v>4.1064400000000001E-2</v>
      </c>
      <c r="F486">
        <v>4.1302899999999997E-2</v>
      </c>
      <c r="G486" s="1">
        <f t="shared" si="7"/>
        <v>0.58079504388228731</v>
      </c>
    </row>
    <row r="487" spans="1:7" x14ac:dyDescent="0.3">
      <c r="A487" t="s">
        <v>20</v>
      </c>
      <c r="B487" t="s">
        <v>0</v>
      </c>
      <c r="C487">
        <v>2024</v>
      </c>
      <c r="D487">
        <v>2050</v>
      </c>
      <c r="E487">
        <v>4.1159500000000002E-2</v>
      </c>
      <c r="F487">
        <v>4.1460700000000003E-2</v>
      </c>
      <c r="G487" s="1">
        <f t="shared" si="7"/>
        <v>0.73178731520062712</v>
      </c>
    </row>
    <row r="488" spans="1:7" x14ac:dyDescent="0.3">
      <c r="A488" t="s">
        <v>20</v>
      </c>
      <c r="B488" t="s">
        <v>0</v>
      </c>
      <c r="C488">
        <v>2025</v>
      </c>
      <c r="D488">
        <v>2050</v>
      </c>
      <c r="E488">
        <v>4.1288600000000002E-2</v>
      </c>
      <c r="F488">
        <v>4.1649800000000001E-2</v>
      </c>
      <c r="G488" s="1">
        <f t="shared" si="7"/>
        <v>0.87481774630284725</v>
      </c>
    </row>
    <row r="489" spans="1:7" x14ac:dyDescent="0.3">
      <c r="A489" t="s">
        <v>20</v>
      </c>
      <c r="B489" t="s">
        <v>0</v>
      </c>
      <c r="C489">
        <v>2026</v>
      </c>
      <c r="D489">
        <v>2050</v>
      </c>
      <c r="E489">
        <v>4.1522400000000001E-2</v>
      </c>
      <c r="F489">
        <v>4.1943500000000002E-2</v>
      </c>
      <c r="G489" s="1">
        <f t="shared" si="7"/>
        <v>1.0141513977997452</v>
      </c>
    </row>
    <row r="490" spans="1:7" x14ac:dyDescent="0.3">
      <c r="A490" t="s">
        <v>20</v>
      </c>
      <c r="B490" t="s">
        <v>0</v>
      </c>
      <c r="C490">
        <v>2027</v>
      </c>
      <c r="D490">
        <v>2050</v>
      </c>
      <c r="E490">
        <v>4.1724299999999999E-2</v>
      </c>
      <c r="F490">
        <v>4.22084E-2</v>
      </c>
      <c r="G490" s="1">
        <f t="shared" si="7"/>
        <v>1.1602351627229224</v>
      </c>
    </row>
    <row r="491" spans="1:7" x14ac:dyDescent="0.3">
      <c r="A491" t="s">
        <v>20</v>
      </c>
      <c r="B491" t="s">
        <v>0</v>
      </c>
      <c r="C491">
        <v>2028</v>
      </c>
      <c r="D491">
        <v>2050</v>
      </c>
      <c r="E491">
        <v>4.31495E-2</v>
      </c>
      <c r="F491">
        <v>4.36391E-2</v>
      </c>
      <c r="G491" s="1">
        <f t="shared" si="7"/>
        <v>1.1346597295449623</v>
      </c>
    </row>
    <row r="492" spans="1:7" x14ac:dyDescent="0.3">
      <c r="A492" t="s">
        <v>20</v>
      </c>
      <c r="B492" t="s">
        <v>0</v>
      </c>
      <c r="C492">
        <v>2029</v>
      </c>
      <c r="D492">
        <v>2050</v>
      </c>
      <c r="E492">
        <v>4.3511599999999998E-2</v>
      </c>
      <c r="F492">
        <v>4.4044399999999997E-2</v>
      </c>
      <c r="G492" s="1">
        <f t="shared" si="7"/>
        <v>1.2245010525928635</v>
      </c>
    </row>
    <row r="493" spans="1:7" x14ac:dyDescent="0.3">
      <c r="A493" t="s">
        <v>20</v>
      </c>
      <c r="B493" t="s">
        <v>0</v>
      </c>
      <c r="C493">
        <v>2030</v>
      </c>
      <c r="D493">
        <v>2050</v>
      </c>
      <c r="E493">
        <v>4.35906E-2</v>
      </c>
      <c r="F493">
        <v>4.41883E-2</v>
      </c>
      <c r="G493" s="1">
        <f t="shared" si="7"/>
        <v>1.3711671782448587</v>
      </c>
    </row>
    <row r="494" spans="1:7" x14ac:dyDescent="0.3">
      <c r="A494" t="s">
        <v>20</v>
      </c>
      <c r="B494" t="s">
        <v>0</v>
      </c>
      <c r="C494">
        <v>2031</v>
      </c>
      <c r="D494">
        <v>2050</v>
      </c>
      <c r="E494">
        <v>4.3616099999999998E-2</v>
      </c>
      <c r="F494">
        <v>4.41E-2</v>
      </c>
      <c r="G494" s="1">
        <f t="shared" si="7"/>
        <v>1.1094527020985456</v>
      </c>
    </row>
    <row r="495" spans="1:7" x14ac:dyDescent="0.3">
      <c r="A495" t="s">
        <v>20</v>
      </c>
      <c r="B495" t="s">
        <v>0</v>
      </c>
      <c r="C495">
        <v>2032</v>
      </c>
      <c r="D495">
        <v>2050</v>
      </c>
      <c r="E495">
        <v>4.3656599999999997E-2</v>
      </c>
      <c r="F495">
        <v>4.4201900000000002E-2</v>
      </c>
      <c r="G495" s="1">
        <f t="shared" si="7"/>
        <v>1.2490665787074695</v>
      </c>
    </row>
    <row r="496" spans="1:7" x14ac:dyDescent="0.3">
      <c r="A496" t="s">
        <v>20</v>
      </c>
      <c r="B496" t="s">
        <v>0</v>
      </c>
      <c r="C496">
        <v>2033</v>
      </c>
      <c r="D496">
        <v>2050</v>
      </c>
      <c r="E496">
        <v>4.3734700000000001E-2</v>
      </c>
      <c r="F496">
        <v>4.43343E-2</v>
      </c>
      <c r="G496" s="1">
        <f t="shared" si="7"/>
        <v>1.3709937418114215</v>
      </c>
    </row>
    <row r="497" spans="1:7" x14ac:dyDescent="0.3">
      <c r="A497" t="s">
        <v>20</v>
      </c>
      <c r="B497" t="s">
        <v>0</v>
      </c>
      <c r="C497">
        <v>2034</v>
      </c>
      <c r="D497">
        <v>2050</v>
      </c>
      <c r="E497">
        <v>4.3820400000000002E-2</v>
      </c>
      <c r="F497">
        <v>4.4462500000000002E-2</v>
      </c>
      <c r="G497" s="1">
        <f t="shared" si="7"/>
        <v>1.4652992670080689</v>
      </c>
    </row>
    <row r="498" spans="1:7" x14ac:dyDescent="0.3">
      <c r="A498" t="s">
        <v>20</v>
      </c>
      <c r="B498" t="s">
        <v>0</v>
      </c>
      <c r="C498">
        <v>2035</v>
      </c>
      <c r="D498">
        <v>2050</v>
      </c>
      <c r="E498">
        <v>4.3830099999999997E-2</v>
      </c>
      <c r="F498">
        <v>4.4485799999999999E-2</v>
      </c>
      <c r="G498" s="1">
        <f t="shared" si="7"/>
        <v>1.4960038877392501</v>
      </c>
    </row>
    <row r="499" spans="1:7" x14ac:dyDescent="0.3">
      <c r="A499" t="s">
        <v>20</v>
      </c>
      <c r="B499" t="s">
        <v>0</v>
      </c>
      <c r="C499">
        <v>2036</v>
      </c>
      <c r="D499">
        <v>2050</v>
      </c>
      <c r="E499">
        <v>4.3903200000000003E-2</v>
      </c>
      <c r="F499">
        <v>4.45761E-2</v>
      </c>
      <c r="G499" s="1">
        <f t="shared" si="7"/>
        <v>1.5326901000382698</v>
      </c>
    </row>
    <row r="500" spans="1:7" x14ac:dyDescent="0.3">
      <c r="A500" t="s">
        <v>20</v>
      </c>
      <c r="B500" t="s">
        <v>0</v>
      </c>
      <c r="C500">
        <v>2037</v>
      </c>
      <c r="D500">
        <v>2050</v>
      </c>
      <c r="E500">
        <v>4.4036699999999998E-2</v>
      </c>
      <c r="F500">
        <v>4.4734900000000001E-2</v>
      </c>
      <c r="G500" s="1">
        <f t="shared" si="7"/>
        <v>1.5854957342398501</v>
      </c>
    </row>
    <row r="501" spans="1:7" x14ac:dyDescent="0.3">
      <c r="A501" t="s">
        <v>20</v>
      </c>
      <c r="B501" t="s">
        <v>0</v>
      </c>
      <c r="C501">
        <v>2038</v>
      </c>
      <c r="D501">
        <v>2050</v>
      </c>
      <c r="E501">
        <v>4.4025000000000002E-2</v>
      </c>
      <c r="F501">
        <v>4.4766599999999997E-2</v>
      </c>
      <c r="G501" s="1">
        <f t="shared" si="7"/>
        <v>1.6844974446337257</v>
      </c>
    </row>
    <row r="502" spans="1:7" x14ac:dyDescent="0.3">
      <c r="A502" t="s">
        <v>20</v>
      </c>
      <c r="B502" t="s">
        <v>0</v>
      </c>
      <c r="C502">
        <v>2039</v>
      </c>
      <c r="D502">
        <v>2050</v>
      </c>
      <c r="E502">
        <v>4.3950299999999998E-2</v>
      </c>
      <c r="F502">
        <v>4.4735999999999998E-2</v>
      </c>
      <c r="G502" s="1">
        <f t="shared" si="7"/>
        <v>1.7877011078422766</v>
      </c>
    </row>
    <row r="503" spans="1:7" x14ac:dyDescent="0.3">
      <c r="A503" t="s">
        <v>20</v>
      </c>
      <c r="B503" t="s">
        <v>0</v>
      </c>
      <c r="C503">
        <v>2040</v>
      </c>
      <c r="D503">
        <v>2050</v>
      </c>
      <c r="E503">
        <v>4.3989500000000001E-2</v>
      </c>
      <c r="F503">
        <v>4.48157E-2</v>
      </c>
      <c r="G503" s="1">
        <f t="shared" si="7"/>
        <v>1.8781754736925782</v>
      </c>
    </row>
    <row r="504" spans="1:7" x14ac:dyDescent="0.3">
      <c r="A504" t="s">
        <v>20</v>
      </c>
      <c r="B504" t="s">
        <v>0</v>
      </c>
      <c r="C504">
        <v>2041</v>
      </c>
      <c r="D504">
        <v>2050</v>
      </c>
      <c r="E504">
        <v>4.42911E-2</v>
      </c>
      <c r="F504">
        <v>4.5092599999999997E-2</v>
      </c>
      <c r="G504" s="1">
        <f t="shared" si="7"/>
        <v>1.8096186367012601</v>
      </c>
    </row>
    <row r="505" spans="1:7" x14ac:dyDescent="0.3">
      <c r="A505" t="s">
        <v>20</v>
      </c>
      <c r="B505" t="s">
        <v>0</v>
      </c>
      <c r="C505">
        <v>2042</v>
      </c>
      <c r="D505">
        <v>2050</v>
      </c>
      <c r="E505">
        <v>4.4438100000000001E-2</v>
      </c>
      <c r="F505">
        <v>4.5227299999999998E-2</v>
      </c>
      <c r="G505" s="1">
        <f t="shared" si="7"/>
        <v>1.7759535173645924</v>
      </c>
    </row>
    <row r="506" spans="1:7" x14ac:dyDescent="0.3">
      <c r="A506" t="s">
        <v>20</v>
      </c>
      <c r="B506" t="s">
        <v>0</v>
      </c>
      <c r="C506">
        <v>2043</v>
      </c>
      <c r="D506">
        <v>2050</v>
      </c>
      <c r="E506">
        <v>4.4488399999999997E-2</v>
      </c>
      <c r="F506">
        <v>4.5288700000000001E-2</v>
      </c>
      <c r="G506" s="1">
        <f t="shared" si="7"/>
        <v>1.7988958919628484</v>
      </c>
    </row>
    <row r="507" spans="1:7" x14ac:dyDescent="0.3">
      <c r="A507" t="s">
        <v>20</v>
      </c>
      <c r="B507" t="s">
        <v>0</v>
      </c>
      <c r="C507">
        <v>2044</v>
      </c>
      <c r="D507">
        <v>2050</v>
      </c>
      <c r="E507">
        <v>4.4485200000000003E-2</v>
      </c>
      <c r="F507">
        <v>4.5288200000000001E-2</v>
      </c>
      <c r="G507" s="1">
        <f t="shared" si="7"/>
        <v>1.8050947281343044</v>
      </c>
    </row>
    <row r="508" spans="1:7" x14ac:dyDescent="0.3">
      <c r="A508" t="s">
        <v>20</v>
      </c>
      <c r="B508" t="s">
        <v>0</v>
      </c>
      <c r="C508">
        <v>2045</v>
      </c>
      <c r="D508">
        <v>2050</v>
      </c>
      <c r="E508">
        <v>4.4473699999999998E-2</v>
      </c>
      <c r="F508">
        <v>4.5271499999999999E-2</v>
      </c>
      <c r="G508" s="1">
        <f t="shared" si="7"/>
        <v>1.7938691856085764</v>
      </c>
    </row>
    <row r="509" spans="1:7" x14ac:dyDescent="0.3">
      <c r="A509" t="s">
        <v>20</v>
      </c>
      <c r="B509" t="s">
        <v>0</v>
      </c>
      <c r="C509">
        <v>2046</v>
      </c>
      <c r="D509">
        <v>2050</v>
      </c>
      <c r="E509">
        <v>4.44289E-2</v>
      </c>
      <c r="F509">
        <v>4.5227400000000001E-2</v>
      </c>
      <c r="G509" s="1">
        <f t="shared" si="7"/>
        <v>1.7972535894429154</v>
      </c>
    </row>
    <row r="510" spans="1:7" x14ac:dyDescent="0.3">
      <c r="A510" t="s">
        <v>20</v>
      </c>
      <c r="B510" t="s">
        <v>0</v>
      </c>
      <c r="C510">
        <v>2047</v>
      </c>
      <c r="D510">
        <v>2050</v>
      </c>
      <c r="E510">
        <v>4.4293600000000002E-2</v>
      </c>
      <c r="F510">
        <v>4.5042400000000003E-2</v>
      </c>
      <c r="G510" s="1">
        <f t="shared" si="7"/>
        <v>1.6905376849025711</v>
      </c>
    </row>
    <row r="511" spans="1:7" x14ac:dyDescent="0.3">
      <c r="A511" t="s">
        <v>20</v>
      </c>
      <c r="B511" t="s">
        <v>0</v>
      </c>
      <c r="C511">
        <v>2048</v>
      </c>
      <c r="D511">
        <v>2050</v>
      </c>
      <c r="E511">
        <v>4.3901200000000001E-2</v>
      </c>
      <c r="F511">
        <v>4.4569400000000002E-2</v>
      </c>
      <c r="G511" s="1">
        <f t="shared" si="7"/>
        <v>1.5220540668592131</v>
      </c>
    </row>
    <row r="512" spans="1:7" x14ac:dyDescent="0.3">
      <c r="A512" t="s">
        <v>20</v>
      </c>
      <c r="B512" t="s">
        <v>0</v>
      </c>
      <c r="C512">
        <v>2049</v>
      </c>
      <c r="D512">
        <v>2050</v>
      </c>
      <c r="E512">
        <v>4.3607E-2</v>
      </c>
      <c r="F512">
        <v>4.4196300000000001E-2</v>
      </c>
      <c r="G512" s="1">
        <f t="shared" si="7"/>
        <v>1.3513885385374014</v>
      </c>
    </row>
    <row r="513" spans="1:7" x14ac:dyDescent="0.3">
      <c r="A513" t="s">
        <v>20</v>
      </c>
      <c r="B513" t="s">
        <v>0</v>
      </c>
      <c r="C513">
        <v>2050</v>
      </c>
      <c r="D513">
        <v>2050</v>
      </c>
      <c r="E513">
        <v>4.3321800000000001E-2</v>
      </c>
      <c r="F513">
        <v>4.3918800000000001E-2</v>
      </c>
      <c r="G513" s="1">
        <f t="shared" si="7"/>
        <v>1.3780590834175932</v>
      </c>
    </row>
    <row r="514" spans="1:7" x14ac:dyDescent="0.3">
      <c r="A514" t="s">
        <v>21</v>
      </c>
      <c r="B514" t="s">
        <v>0</v>
      </c>
      <c r="C514">
        <v>2019</v>
      </c>
      <c r="D514">
        <v>2050</v>
      </c>
      <c r="E514">
        <v>0.134796</v>
      </c>
      <c r="F514">
        <v>0.134796</v>
      </c>
      <c r="G514" s="1">
        <f t="shared" si="7"/>
        <v>0</v>
      </c>
    </row>
    <row r="515" spans="1:7" x14ac:dyDescent="0.3">
      <c r="A515" t="s">
        <v>21</v>
      </c>
      <c r="B515" t="s">
        <v>0</v>
      </c>
      <c r="C515">
        <v>2020</v>
      </c>
      <c r="D515">
        <v>2050</v>
      </c>
      <c r="E515">
        <v>0.13811100000000001</v>
      </c>
      <c r="F515">
        <v>0.13811100000000001</v>
      </c>
      <c r="G515" s="1">
        <f t="shared" ref="G515:G578" si="8">(F515/E515-1)*100</f>
        <v>0</v>
      </c>
    </row>
    <row r="516" spans="1:7" x14ac:dyDescent="0.3">
      <c r="A516" t="s">
        <v>21</v>
      </c>
      <c r="B516" t="s">
        <v>0</v>
      </c>
      <c r="C516">
        <v>2021</v>
      </c>
      <c r="D516">
        <v>2050</v>
      </c>
      <c r="E516">
        <v>0.13993800000000001</v>
      </c>
      <c r="F516">
        <v>0.13993800000000001</v>
      </c>
      <c r="G516" s="1">
        <f t="shared" si="8"/>
        <v>0</v>
      </c>
    </row>
    <row r="517" spans="1:7" x14ac:dyDescent="0.3">
      <c r="A517" t="s">
        <v>21</v>
      </c>
      <c r="B517" t="s">
        <v>0</v>
      </c>
      <c r="C517">
        <v>2022</v>
      </c>
      <c r="D517">
        <v>2050</v>
      </c>
      <c r="E517">
        <v>0.13936299999999999</v>
      </c>
      <c r="F517">
        <v>0.13994100000000001</v>
      </c>
      <c r="G517" s="1">
        <f t="shared" si="8"/>
        <v>0.41474422909957287</v>
      </c>
    </row>
    <row r="518" spans="1:7" x14ac:dyDescent="0.3">
      <c r="A518" t="s">
        <v>21</v>
      </c>
      <c r="B518" t="s">
        <v>0</v>
      </c>
      <c r="C518">
        <v>2023</v>
      </c>
      <c r="D518">
        <v>2050</v>
      </c>
      <c r="E518">
        <v>0.13950399999999999</v>
      </c>
      <c r="F518">
        <v>0.14031399999999999</v>
      </c>
      <c r="G518" s="1">
        <f t="shared" si="8"/>
        <v>0.58062851244409242</v>
      </c>
    </row>
    <row r="519" spans="1:7" x14ac:dyDescent="0.3">
      <c r="A519" t="s">
        <v>21</v>
      </c>
      <c r="B519" t="s">
        <v>0</v>
      </c>
      <c r="C519">
        <v>2024</v>
      </c>
      <c r="D519">
        <v>2050</v>
      </c>
      <c r="E519">
        <v>0.13982600000000001</v>
      </c>
      <c r="F519">
        <v>0.14085</v>
      </c>
      <c r="G519" s="1">
        <f t="shared" si="8"/>
        <v>0.73233876389227071</v>
      </c>
    </row>
    <row r="520" spans="1:7" x14ac:dyDescent="0.3">
      <c r="A520" t="s">
        <v>21</v>
      </c>
      <c r="B520" t="s">
        <v>0</v>
      </c>
      <c r="C520">
        <v>2025</v>
      </c>
      <c r="D520">
        <v>2050</v>
      </c>
      <c r="E520">
        <v>0.140265</v>
      </c>
      <c r="F520">
        <v>0.14149200000000001</v>
      </c>
      <c r="G520" s="1">
        <f t="shared" si="8"/>
        <v>0.87477275157736845</v>
      </c>
    </row>
    <row r="521" spans="1:7" x14ac:dyDescent="0.3">
      <c r="A521" t="s">
        <v>21</v>
      </c>
      <c r="B521" t="s">
        <v>0</v>
      </c>
      <c r="C521">
        <v>2026</v>
      </c>
      <c r="D521">
        <v>2050</v>
      </c>
      <c r="E521">
        <v>0.14105899999999999</v>
      </c>
      <c r="F521">
        <v>0.14249000000000001</v>
      </c>
      <c r="G521" s="1">
        <f t="shared" si="8"/>
        <v>1.0144691228493263</v>
      </c>
    </row>
    <row r="522" spans="1:7" x14ac:dyDescent="0.3">
      <c r="A522" t="s">
        <v>21</v>
      </c>
      <c r="B522" t="s">
        <v>0</v>
      </c>
      <c r="C522">
        <v>2027</v>
      </c>
      <c r="D522">
        <v>2050</v>
      </c>
      <c r="E522">
        <v>0.14174500000000001</v>
      </c>
      <c r="F522">
        <v>0.14338999999999999</v>
      </c>
      <c r="G522" s="1">
        <f t="shared" si="8"/>
        <v>1.1605347631309604</v>
      </c>
    </row>
    <row r="523" spans="1:7" x14ac:dyDescent="0.3">
      <c r="A523" t="s">
        <v>21</v>
      </c>
      <c r="B523" t="s">
        <v>0</v>
      </c>
      <c r="C523">
        <v>2028</v>
      </c>
      <c r="D523">
        <v>2050</v>
      </c>
      <c r="E523">
        <v>0.146587</v>
      </c>
      <c r="F523">
        <v>0.14824999999999999</v>
      </c>
      <c r="G523" s="1">
        <f t="shared" si="8"/>
        <v>1.1344798651995003</v>
      </c>
    </row>
    <row r="524" spans="1:7" x14ac:dyDescent="0.3">
      <c r="A524" t="s">
        <v>21</v>
      </c>
      <c r="B524" t="s">
        <v>0</v>
      </c>
      <c r="C524">
        <v>2029</v>
      </c>
      <c r="D524">
        <v>2050</v>
      </c>
      <c r="E524">
        <v>0.147817</v>
      </c>
      <c r="F524">
        <v>0.14962700000000001</v>
      </c>
      <c r="G524" s="1">
        <f t="shared" si="8"/>
        <v>1.2244870346441949</v>
      </c>
    </row>
    <row r="525" spans="1:7" x14ac:dyDescent="0.3">
      <c r="A525" t="s">
        <v>21</v>
      </c>
      <c r="B525" t="s">
        <v>0</v>
      </c>
      <c r="C525">
        <v>2030</v>
      </c>
      <c r="D525">
        <v>2050</v>
      </c>
      <c r="E525">
        <v>0.148086</v>
      </c>
      <c r="F525">
        <v>0.150116</v>
      </c>
      <c r="G525" s="1">
        <f t="shared" si="8"/>
        <v>1.3708250611131456</v>
      </c>
    </row>
    <row r="526" spans="1:7" x14ac:dyDescent="0.3">
      <c r="A526" t="s">
        <v>21</v>
      </c>
      <c r="B526" t="s">
        <v>0</v>
      </c>
      <c r="C526">
        <v>2031</v>
      </c>
      <c r="D526">
        <v>2050</v>
      </c>
      <c r="E526">
        <v>0.148172</v>
      </c>
      <c r="F526">
        <v>0.149816</v>
      </c>
      <c r="G526" s="1">
        <f t="shared" si="8"/>
        <v>1.1095213670599069</v>
      </c>
    </row>
    <row r="527" spans="1:7" x14ac:dyDescent="0.3">
      <c r="A527" t="s">
        <v>21</v>
      </c>
      <c r="B527" t="s">
        <v>0</v>
      </c>
      <c r="C527">
        <v>2032</v>
      </c>
      <c r="D527">
        <v>2050</v>
      </c>
      <c r="E527">
        <v>0.148309</v>
      </c>
      <c r="F527">
        <v>0.15016199999999999</v>
      </c>
      <c r="G527" s="1">
        <f t="shared" si="8"/>
        <v>1.2494184439244993</v>
      </c>
    </row>
    <row r="528" spans="1:7" x14ac:dyDescent="0.3">
      <c r="A528" t="s">
        <v>21</v>
      </c>
      <c r="B528" t="s">
        <v>0</v>
      </c>
      <c r="C528">
        <v>2033</v>
      </c>
      <c r="D528">
        <v>2050</v>
      </c>
      <c r="E528">
        <v>0.14857500000000001</v>
      </c>
      <c r="F528">
        <v>0.150612</v>
      </c>
      <c r="G528" s="1">
        <f t="shared" si="8"/>
        <v>1.3710247349823179</v>
      </c>
    </row>
    <row r="529" spans="1:7" x14ac:dyDescent="0.3">
      <c r="A529" t="s">
        <v>21</v>
      </c>
      <c r="B529" t="s">
        <v>0</v>
      </c>
      <c r="C529">
        <v>2034</v>
      </c>
      <c r="D529">
        <v>2050</v>
      </c>
      <c r="E529">
        <v>0.148866</v>
      </c>
      <c r="F529">
        <v>0.15104699999999999</v>
      </c>
      <c r="G529" s="1">
        <f t="shared" si="8"/>
        <v>1.4650759743662034</v>
      </c>
    </row>
    <row r="530" spans="1:7" x14ac:dyDescent="0.3">
      <c r="A530" t="s">
        <v>21</v>
      </c>
      <c r="B530" t="s">
        <v>0</v>
      </c>
      <c r="C530">
        <v>2035</v>
      </c>
      <c r="D530">
        <v>2050</v>
      </c>
      <c r="E530">
        <v>0.148899</v>
      </c>
      <c r="F530">
        <v>0.15112700000000001</v>
      </c>
      <c r="G530" s="1">
        <f t="shared" si="8"/>
        <v>1.4963162949381825</v>
      </c>
    </row>
    <row r="531" spans="1:7" x14ac:dyDescent="0.3">
      <c r="A531" t="s">
        <v>21</v>
      </c>
      <c r="B531" t="s">
        <v>0</v>
      </c>
      <c r="C531">
        <v>2036</v>
      </c>
      <c r="D531">
        <v>2050</v>
      </c>
      <c r="E531">
        <v>0.149147</v>
      </c>
      <c r="F531">
        <v>0.15143300000000001</v>
      </c>
      <c r="G531" s="1">
        <f t="shared" si="8"/>
        <v>1.5327160452439648</v>
      </c>
    </row>
    <row r="532" spans="1:7" x14ac:dyDescent="0.3">
      <c r="A532" t="s">
        <v>21</v>
      </c>
      <c r="B532" t="s">
        <v>0</v>
      </c>
      <c r="C532">
        <v>2037</v>
      </c>
      <c r="D532">
        <v>2050</v>
      </c>
      <c r="E532">
        <v>0.14960100000000001</v>
      </c>
      <c r="F532">
        <v>0.151973</v>
      </c>
      <c r="G532" s="1">
        <f t="shared" si="8"/>
        <v>1.5855508987239197</v>
      </c>
    </row>
    <row r="533" spans="1:7" x14ac:dyDescent="0.3">
      <c r="A533" t="s">
        <v>21</v>
      </c>
      <c r="B533" t="s">
        <v>0</v>
      </c>
      <c r="C533">
        <v>2038</v>
      </c>
      <c r="D533">
        <v>2050</v>
      </c>
      <c r="E533">
        <v>0.149561</v>
      </c>
      <c r="F533">
        <v>0.15208099999999999</v>
      </c>
      <c r="G533" s="1">
        <f t="shared" si="8"/>
        <v>1.6849312320725396</v>
      </c>
    </row>
    <row r="534" spans="1:7" x14ac:dyDescent="0.3">
      <c r="A534" t="s">
        <v>21</v>
      </c>
      <c r="B534" t="s">
        <v>0</v>
      </c>
      <c r="C534">
        <v>2039</v>
      </c>
      <c r="D534">
        <v>2050</v>
      </c>
      <c r="E534">
        <v>0.149307</v>
      </c>
      <c r="F534">
        <v>0.151977</v>
      </c>
      <c r="G534" s="1">
        <f t="shared" si="8"/>
        <v>1.7882617693745217</v>
      </c>
    </row>
    <row r="535" spans="1:7" x14ac:dyDescent="0.3">
      <c r="A535" t="s">
        <v>21</v>
      </c>
      <c r="B535" t="s">
        <v>0</v>
      </c>
      <c r="C535">
        <v>2040</v>
      </c>
      <c r="D535">
        <v>2050</v>
      </c>
      <c r="E535">
        <v>0.14944099999999999</v>
      </c>
      <c r="F535">
        <v>0.15224699999999999</v>
      </c>
      <c r="G535" s="1">
        <f t="shared" si="8"/>
        <v>1.8776640948601875</v>
      </c>
    </row>
    <row r="536" spans="1:7" x14ac:dyDescent="0.3">
      <c r="A536" t="s">
        <v>21</v>
      </c>
      <c r="B536" t="s">
        <v>0</v>
      </c>
      <c r="C536">
        <v>2041</v>
      </c>
      <c r="D536">
        <v>2050</v>
      </c>
      <c r="E536">
        <v>0.15046499999999999</v>
      </c>
      <c r="F536">
        <v>0.15318799999999999</v>
      </c>
      <c r="G536" s="1">
        <f t="shared" si="8"/>
        <v>1.8097231914398826</v>
      </c>
    </row>
    <row r="537" spans="1:7" x14ac:dyDescent="0.3">
      <c r="A537" t="s">
        <v>21</v>
      </c>
      <c r="B537" t="s">
        <v>0</v>
      </c>
      <c r="C537">
        <v>2042</v>
      </c>
      <c r="D537">
        <v>2050</v>
      </c>
      <c r="E537">
        <v>0.15096399999999999</v>
      </c>
      <c r="F537">
        <v>0.153646</v>
      </c>
      <c r="G537" s="1">
        <f t="shared" si="8"/>
        <v>1.7765824964892429</v>
      </c>
    </row>
    <row r="538" spans="1:7" x14ac:dyDescent="0.3">
      <c r="A538" t="s">
        <v>21</v>
      </c>
      <c r="B538" t="s">
        <v>0</v>
      </c>
      <c r="C538">
        <v>2043</v>
      </c>
      <c r="D538">
        <v>2050</v>
      </c>
      <c r="E538">
        <v>0.15113499999999999</v>
      </c>
      <c r="F538">
        <v>0.15385399999999999</v>
      </c>
      <c r="G538" s="1">
        <f t="shared" si="8"/>
        <v>1.7990538260495681</v>
      </c>
    </row>
    <row r="539" spans="1:7" x14ac:dyDescent="0.3">
      <c r="A539" t="s">
        <v>21</v>
      </c>
      <c r="B539" t="s">
        <v>0</v>
      </c>
      <c r="C539">
        <v>2044</v>
      </c>
      <c r="D539">
        <v>2050</v>
      </c>
      <c r="E539">
        <v>0.15112500000000001</v>
      </c>
      <c r="F539">
        <v>0.15385199999999999</v>
      </c>
      <c r="G539" s="1">
        <f t="shared" si="8"/>
        <v>1.8044665012406869</v>
      </c>
    </row>
    <row r="540" spans="1:7" x14ac:dyDescent="0.3">
      <c r="A540" t="s">
        <v>21</v>
      </c>
      <c r="B540" t="s">
        <v>0</v>
      </c>
      <c r="C540">
        <v>2045</v>
      </c>
      <c r="D540">
        <v>2050</v>
      </c>
      <c r="E540">
        <v>0.151085</v>
      </c>
      <c r="F540">
        <v>0.15379599999999999</v>
      </c>
      <c r="G540" s="1">
        <f t="shared" si="8"/>
        <v>1.7943541714928735</v>
      </c>
    </row>
    <row r="541" spans="1:7" x14ac:dyDescent="0.3">
      <c r="A541" t="s">
        <v>21</v>
      </c>
      <c r="B541" t="s">
        <v>0</v>
      </c>
      <c r="C541">
        <v>2046</v>
      </c>
      <c r="D541">
        <v>2050</v>
      </c>
      <c r="E541">
        <v>0.15093300000000001</v>
      </c>
      <c r="F541">
        <v>0.153646</v>
      </c>
      <c r="G541" s="1">
        <f t="shared" si="8"/>
        <v>1.7974863018690446</v>
      </c>
    </row>
    <row r="542" spans="1:7" x14ac:dyDescent="0.3">
      <c r="A542" t="s">
        <v>21</v>
      </c>
      <c r="B542" t="s">
        <v>0</v>
      </c>
      <c r="C542">
        <v>2047</v>
      </c>
      <c r="D542">
        <v>2050</v>
      </c>
      <c r="E542">
        <v>0.150473</v>
      </c>
      <c r="F542">
        <v>0.15301699999999999</v>
      </c>
      <c r="G542" s="1">
        <f t="shared" si="8"/>
        <v>1.6906687578502444</v>
      </c>
    </row>
    <row r="543" spans="1:7" x14ac:dyDescent="0.3">
      <c r="A543" t="s">
        <v>21</v>
      </c>
      <c r="B543" t="s">
        <v>0</v>
      </c>
      <c r="C543">
        <v>2048</v>
      </c>
      <c r="D543">
        <v>2050</v>
      </c>
      <c r="E543">
        <v>0.14913999999999999</v>
      </c>
      <c r="F543">
        <v>0.15141099999999999</v>
      </c>
      <c r="G543" s="1">
        <f t="shared" si="8"/>
        <v>1.5227303205042286</v>
      </c>
    </row>
    <row r="544" spans="1:7" x14ac:dyDescent="0.3">
      <c r="A544" t="s">
        <v>21</v>
      </c>
      <c r="B544" t="s">
        <v>0</v>
      </c>
      <c r="C544">
        <v>2049</v>
      </c>
      <c r="D544">
        <v>2050</v>
      </c>
      <c r="E544">
        <v>0.14814099999999999</v>
      </c>
      <c r="F544">
        <v>0.150143</v>
      </c>
      <c r="G544" s="1">
        <f t="shared" si="8"/>
        <v>1.3514152057836792</v>
      </c>
    </row>
    <row r="545" spans="1:7" x14ac:dyDescent="0.3">
      <c r="A545" t="s">
        <v>21</v>
      </c>
      <c r="B545" t="s">
        <v>0</v>
      </c>
      <c r="C545">
        <v>2050</v>
      </c>
      <c r="D545">
        <v>2050</v>
      </c>
      <c r="E545">
        <v>0.147172</v>
      </c>
      <c r="F545">
        <v>0.1492</v>
      </c>
      <c r="G545" s="1">
        <f t="shared" si="8"/>
        <v>1.3779795069714273</v>
      </c>
    </row>
    <row r="546" spans="1:7" x14ac:dyDescent="0.3">
      <c r="A546" t="s">
        <v>22</v>
      </c>
      <c r="B546" t="s">
        <v>0</v>
      </c>
      <c r="C546">
        <v>2019</v>
      </c>
      <c r="D546">
        <v>2050</v>
      </c>
      <c r="E546">
        <v>3.8732999999999997E-2</v>
      </c>
      <c r="F546">
        <v>3.8732999999999997E-2</v>
      </c>
      <c r="G546" s="1">
        <f t="shared" si="8"/>
        <v>0</v>
      </c>
    </row>
    <row r="547" spans="1:7" x14ac:dyDescent="0.3">
      <c r="A547" t="s">
        <v>22</v>
      </c>
      <c r="B547" t="s">
        <v>0</v>
      </c>
      <c r="C547">
        <v>2020</v>
      </c>
      <c r="D547">
        <v>2050</v>
      </c>
      <c r="E547">
        <v>3.9685699999999997E-2</v>
      </c>
      <c r="F547">
        <v>3.9685699999999997E-2</v>
      </c>
      <c r="G547" s="1">
        <f t="shared" si="8"/>
        <v>0</v>
      </c>
    </row>
    <row r="548" spans="1:7" x14ac:dyDescent="0.3">
      <c r="A548" t="s">
        <v>22</v>
      </c>
      <c r="B548" t="s">
        <v>0</v>
      </c>
      <c r="C548">
        <v>2021</v>
      </c>
      <c r="D548">
        <v>2050</v>
      </c>
      <c r="E548">
        <v>4.0210599999999999E-2</v>
      </c>
      <c r="F548">
        <v>4.0210599999999999E-2</v>
      </c>
      <c r="G548" s="1">
        <f t="shared" si="8"/>
        <v>0</v>
      </c>
    </row>
    <row r="549" spans="1:7" x14ac:dyDescent="0.3">
      <c r="A549" t="s">
        <v>22</v>
      </c>
      <c r="B549" t="s">
        <v>0</v>
      </c>
      <c r="C549">
        <v>2022</v>
      </c>
      <c r="D549">
        <v>2050</v>
      </c>
      <c r="E549">
        <v>4.0045400000000002E-2</v>
      </c>
      <c r="F549">
        <v>4.0211299999999998E-2</v>
      </c>
      <c r="G549" s="1">
        <f t="shared" si="8"/>
        <v>0.414279792435579</v>
      </c>
    </row>
    <row r="550" spans="1:7" x14ac:dyDescent="0.3">
      <c r="A550" t="s">
        <v>22</v>
      </c>
      <c r="B550" t="s">
        <v>0</v>
      </c>
      <c r="C550">
        <v>2023</v>
      </c>
      <c r="D550">
        <v>2050</v>
      </c>
      <c r="E550">
        <v>4.0085700000000002E-2</v>
      </c>
      <c r="F550">
        <v>4.03185E-2</v>
      </c>
      <c r="G550" s="1">
        <f t="shared" si="8"/>
        <v>0.58075573084666043</v>
      </c>
    </row>
    <row r="551" spans="1:7" x14ac:dyDescent="0.3">
      <c r="A551" t="s">
        <v>22</v>
      </c>
      <c r="B551" t="s">
        <v>0</v>
      </c>
      <c r="C551">
        <v>2024</v>
      </c>
      <c r="D551">
        <v>2050</v>
      </c>
      <c r="E551">
        <v>4.0178499999999999E-2</v>
      </c>
      <c r="F551">
        <v>4.0472500000000002E-2</v>
      </c>
      <c r="G551" s="1">
        <f t="shared" si="8"/>
        <v>0.7317346341949138</v>
      </c>
    </row>
    <row r="552" spans="1:7" x14ac:dyDescent="0.3">
      <c r="A552" t="s">
        <v>22</v>
      </c>
      <c r="B552" t="s">
        <v>0</v>
      </c>
      <c r="C552">
        <v>2025</v>
      </c>
      <c r="D552">
        <v>2050</v>
      </c>
      <c r="E552">
        <v>4.03045E-2</v>
      </c>
      <c r="F552">
        <v>4.0657100000000002E-2</v>
      </c>
      <c r="G552" s="1">
        <f t="shared" si="8"/>
        <v>0.87484027838082845</v>
      </c>
    </row>
    <row r="553" spans="1:7" x14ac:dyDescent="0.3">
      <c r="A553" t="s">
        <v>22</v>
      </c>
      <c r="B553" t="s">
        <v>0</v>
      </c>
      <c r="C553">
        <v>2026</v>
      </c>
      <c r="D553">
        <v>2050</v>
      </c>
      <c r="E553">
        <v>4.0532800000000001E-2</v>
      </c>
      <c r="F553">
        <v>4.0943800000000002E-2</v>
      </c>
      <c r="G553" s="1">
        <f t="shared" si="8"/>
        <v>1.0139936051790199</v>
      </c>
    </row>
    <row r="554" spans="1:7" x14ac:dyDescent="0.3">
      <c r="A554" t="s">
        <v>22</v>
      </c>
      <c r="B554" t="s">
        <v>0</v>
      </c>
      <c r="C554">
        <v>2027</v>
      </c>
      <c r="D554">
        <v>2050</v>
      </c>
      <c r="E554">
        <v>4.0729799999999997E-2</v>
      </c>
      <c r="F554">
        <v>4.12024E-2</v>
      </c>
      <c r="G554" s="1">
        <f t="shared" si="8"/>
        <v>1.1603297831072279</v>
      </c>
    </row>
    <row r="555" spans="1:7" x14ac:dyDescent="0.3">
      <c r="A555" t="s">
        <v>22</v>
      </c>
      <c r="B555" t="s">
        <v>0</v>
      </c>
      <c r="C555">
        <v>2028</v>
      </c>
      <c r="D555">
        <v>2050</v>
      </c>
      <c r="E555">
        <v>4.2121100000000002E-2</v>
      </c>
      <c r="F555">
        <v>4.2598999999999998E-2</v>
      </c>
      <c r="G555" s="1">
        <f t="shared" si="8"/>
        <v>1.1345857539333037</v>
      </c>
    </row>
    <row r="556" spans="1:7" x14ac:dyDescent="0.3">
      <c r="A556" t="s">
        <v>22</v>
      </c>
      <c r="B556" t="s">
        <v>0</v>
      </c>
      <c r="C556">
        <v>2029</v>
      </c>
      <c r="D556">
        <v>2050</v>
      </c>
      <c r="E556">
        <v>4.2474499999999998E-2</v>
      </c>
      <c r="F556">
        <v>4.2994600000000001E-2</v>
      </c>
      <c r="G556" s="1">
        <f t="shared" si="8"/>
        <v>1.2244994055256697</v>
      </c>
    </row>
    <row r="557" spans="1:7" x14ac:dyDescent="0.3">
      <c r="A557" t="s">
        <v>22</v>
      </c>
      <c r="B557" t="s">
        <v>0</v>
      </c>
      <c r="C557">
        <v>2030</v>
      </c>
      <c r="D557">
        <v>2050</v>
      </c>
      <c r="E557">
        <v>4.2551699999999998E-2</v>
      </c>
      <c r="F557">
        <v>4.3135100000000003E-2</v>
      </c>
      <c r="G557" s="1">
        <f t="shared" si="8"/>
        <v>1.371038054883833</v>
      </c>
    </row>
    <row r="558" spans="1:7" x14ac:dyDescent="0.3">
      <c r="A558" t="s">
        <v>22</v>
      </c>
      <c r="B558" t="s">
        <v>0</v>
      </c>
      <c r="C558">
        <v>2031</v>
      </c>
      <c r="D558">
        <v>2050</v>
      </c>
      <c r="E558">
        <v>4.2576599999999999E-2</v>
      </c>
      <c r="F558">
        <v>4.3048900000000001E-2</v>
      </c>
      <c r="G558" s="1">
        <f t="shared" si="8"/>
        <v>1.1092947769432149</v>
      </c>
    </row>
    <row r="559" spans="1:7" x14ac:dyDescent="0.3">
      <c r="A559" t="s">
        <v>22</v>
      </c>
      <c r="B559" t="s">
        <v>0</v>
      </c>
      <c r="C559">
        <v>2032</v>
      </c>
      <c r="D559">
        <v>2050</v>
      </c>
      <c r="E559">
        <v>4.2616000000000001E-2</v>
      </c>
      <c r="F559">
        <v>4.3148400000000003E-2</v>
      </c>
      <c r="G559" s="1">
        <f t="shared" si="8"/>
        <v>1.249296039046377</v>
      </c>
    </row>
    <row r="560" spans="1:7" x14ac:dyDescent="0.3">
      <c r="A560" t="s">
        <v>22</v>
      </c>
      <c r="B560" t="s">
        <v>0</v>
      </c>
      <c r="C560">
        <v>2033</v>
      </c>
      <c r="D560">
        <v>2050</v>
      </c>
      <c r="E560">
        <v>4.2692300000000002E-2</v>
      </c>
      <c r="F560">
        <v>4.3277599999999999E-2</v>
      </c>
      <c r="G560" s="1">
        <f t="shared" si="8"/>
        <v>1.3709732199951752</v>
      </c>
    </row>
    <row r="561" spans="1:7" x14ac:dyDescent="0.3">
      <c r="A561" t="s">
        <v>22</v>
      </c>
      <c r="B561" t="s">
        <v>0</v>
      </c>
      <c r="C561">
        <v>2034</v>
      </c>
      <c r="D561">
        <v>2050</v>
      </c>
      <c r="E561">
        <v>4.2775899999999999E-2</v>
      </c>
      <c r="F561">
        <v>4.3402700000000002E-2</v>
      </c>
      <c r="G561" s="1">
        <f t="shared" si="8"/>
        <v>1.4653110746939424</v>
      </c>
    </row>
    <row r="562" spans="1:7" x14ac:dyDescent="0.3">
      <c r="A562" t="s">
        <v>22</v>
      </c>
      <c r="B562" t="s">
        <v>0</v>
      </c>
      <c r="C562">
        <v>2035</v>
      </c>
      <c r="D562">
        <v>2050</v>
      </c>
      <c r="E562">
        <v>4.2785499999999997E-2</v>
      </c>
      <c r="F562">
        <v>4.3425600000000002E-2</v>
      </c>
      <c r="G562" s="1">
        <f t="shared" si="8"/>
        <v>1.4960675929929668</v>
      </c>
    </row>
    <row r="563" spans="1:7" x14ac:dyDescent="0.3">
      <c r="A563" t="s">
        <v>22</v>
      </c>
      <c r="B563" t="s">
        <v>0</v>
      </c>
      <c r="C563">
        <v>2036</v>
      </c>
      <c r="D563">
        <v>2050</v>
      </c>
      <c r="E563">
        <v>4.28568E-2</v>
      </c>
      <c r="F563">
        <v>4.35136E-2</v>
      </c>
      <c r="G563" s="1">
        <f t="shared" si="8"/>
        <v>1.532545593698087</v>
      </c>
    </row>
    <row r="564" spans="1:7" x14ac:dyDescent="0.3">
      <c r="A564" t="s">
        <v>22</v>
      </c>
      <c r="B564" t="s">
        <v>0</v>
      </c>
      <c r="C564">
        <v>2037</v>
      </c>
      <c r="D564">
        <v>2050</v>
      </c>
      <c r="E564">
        <v>4.29871E-2</v>
      </c>
      <c r="F564">
        <v>4.3668699999999998E-2</v>
      </c>
      <c r="G564" s="1">
        <f t="shared" si="8"/>
        <v>1.5855919566567511</v>
      </c>
    </row>
    <row r="565" spans="1:7" x14ac:dyDescent="0.3">
      <c r="A565" t="s">
        <v>22</v>
      </c>
      <c r="B565" t="s">
        <v>0</v>
      </c>
      <c r="C565">
        <v>2038</v>
      </c>
      <c r="D565">
        <v>2050</v>
      </c>
      <c r="E565">
        <v>4.2975600000000003E-2</v>
      </c>
      <c r="F565">
        <v>4.3699599999999998E-2</v>
      </c>
      <c r="G565" s="1">
        <f t="shared" si="8"/>
        <v>1.6846768864192674</v>
      </c>
    </row>
    <row r="566" spans="1:7" x14ac:dyDescent="0.3">
      <c r="A566" t="s">
        <v>22</v>
      </c>
      <c r="B566" t="s">
        <v>0</v>
      </c>
      <c r="C566">
        <v>2039</v>
      </c>
      <c r="D566">
        <v>2050</v>
      </c>
      <c r="E566">
        <v>4.2902700000000002E-2</v>
      </c>
      <c r="F566">
        <v>4.3669800000000002E-2</v>
      </c>
      <c r="G566" s="1">
        <f t="shared" si="8"/>
        <v>1.7879993566838337</v>
      </c>
    </row>
    <row r="567" spans="1:7" x14ac:dyDescent="0.3">
      <c r="A567" t="s">
        <v>22</v>
      </c>
      <c r="B567" t="s">
        <v>0</v>
      </c>
      <c r="C567">
        <v>2040</v>
      </c>
      <c r="D567">
        <v>2050</v>
      </c>
      <c r="E567">
        <v>4.2941100000000003E-2</v>
      </c>
      <c r="F567">
        <v>4.3747500000000002E-2</v>
      </c>
      <c r="G567" s="1">
        <f t="shared" si="8"/>
        <v>1.8779211524623252</v>
      </c>
    </row>
    <row r="568" spans="1:7" x14ac:dyDescent="0.3">
      <c r="A568" t="s">
        <v>22</v>
      </c>
      <c r="B568" t="s">
        <v>0</v>
      </c>
      <c r="C568">
        <v>2041</v>
      </c>
      <c r="D568">
        <v>2050</v>
      </c>
      <c r="E568">
        <v>4.3235500000000003E-2</v>
      </c>
      <c r="F568">
        <v>4.4017800000000003E-2</v>
      </c>
      <c r="G568" s="1">
        <f t="shared" si="8"/>
        <v>1.809392744388294</v>
      </c>
    </row>
    <row r="569" spans="1:7" x14ac:dyDescent="0.3">
      <c r="A569" t="s">
        <v>22</v>
      </c>
      <c r="B569" t="s">
        <v>0</v>
      </c>
      <c r="C569">
        <v>2042</v>
      </c>
      <c r="D569">
        <v>2050</v>
      </c>
      <c r="E569">
        <v>4.3378899999999998E-2</v>
      </c>
      <c r="F569">
        <v>4.4149399999999998E-2</v>
      </c>
      <c r="G569" s="1">
        <f t="shared" si="8"/>
        <v>1.7762091708180661</v>
      </c>
    </row>
    <row r="570" spans="1:7" x14ac:dyDescent="0.3">
      <c r="A570" t="s">
        <v>22</v>
      </c>
      <c r="B570" t="s">
        <v>0</v>
      </c>
      <c r="C570">
        <v>2043</v>
      </c>
      <c r="D570">
        <v>2050</v>
      </c>
      <c r="E570">
        <v>4.3428099999999997E-2</v>
      </c>
      <c r="F570">
        <v>4.42093E-2</v>
      </c>
      <c r="G570" s="1">
        <f t="shared" si="8"/>
        <v>1.7988353163044257</v>
      </c>
    </row>
    <row r="571" spans="1:7" x14ac:dyDescent="0.3">
      <c r="A571" t="s">
        <v>22</v>
      </c>
      <c r="B571" t="s">
        <v>0</v>
      </c>
      <c r="C571">
        <v>2044</v>
      </c>
      <c r="D571">
        <v>2050</v>
      </c>
      <c r="E571">
        <v>4.3424999999999998E-2</v>
      </c>
      <c r="F571">
        <v>4.4208799999999999E-2</v>
      </c>
      <c r="G571" s="1">
        <f t="shared" si="8"/>
        <v>1.804951065054694</v>
      </c>
    </row>
    <row r="572" spans="1:7" x14ac:dyDescent="0.3">
      <c r="A572" t="s">
        <v>22</v>
      </c>
      <c r="B572" t="s">
        <v>0</v>
      </c>
      <c r="C572">
        <v>2045</v>
      </c>
      <c r="D572">
        <v>2050</v>
      </c>
      <c r="E572">
        <v>4.34137E-2</v>
      </c>
      <c r="F572">
        <v>4.4192500000000003E-2</v>
      </c>
      <c r="G572" s="1">
        <f t="shared" si="8"/>
        <v>1.7939037677046743</v>
      </c>
    </row>
    <row r="573" spans="1:7" x14ac:dyDescent="0.3">
      <c r="A573" t="s">
        <v>22</v>
      </c>
      <c r="B573" t="s">
        <v>0</v>
      </c>
      <c r="C573">
        <v>2046</v>
      </c>
      <c r="D573">
        <v>2050</v>
      </c>
      <c r="E573">
        <v>4.3369999999999999E-2</v>
      </c>
      <c r="F573">
        <v>4.4149500000000001E-2</v>
      </c>
      <c r="G573" s="1">
        <f t="shared" si="8"/>
        <v>1.7973253400968447</v>
      </c>
    </row>
    <row r="574" spans="1:7" x14ac:dyDescent="0.3">
      <c r="A574" t="s">
        <v>22</v>
      </c>
      <c r="B574" t="s">
        <v>0</v>
      </c>
      <c r="C574">
        <v>2047</v>
      </c>
      <c r="D574">
        <v>2050</v>
      </c>
      <c r="E574">
        <v>4.3237900000000003E-2</v>
      </c>
      <c r="F574">
        <v>4.3968800000000002E-2</v>
      </c>
      <c r="G574" s="1">
        <f t="shared" si="8"/>
        <v>1.6904151219184982</v>
      </c>
    </row>
    <row r="575" spans="1:7" x14ac:dyDescent="0.3">
      <c r="A575" t="s">
        <v>22</v>
      </c>
      <c r="B575" t="s">
        <v>0</v>
      </c>
      <c r="C575">
        <v>2048</v>
      </c>
      <c r="D575">
        <v>2050</v>
      </c>
      <c r="E575">
        <v>4.2854799999999998E-2</v>
      </c>
      <c r="F575">
        <v>4.35071E-2</v>
      </c>
      <c r="G575" s="1">
        <f t="shared" si="8"/>
        <v>1.522116542370977</v>
      </c>
    </row>
    <row r="576" spans="1:7" x14ac:dyDescent="0.3">
      <c r="A576" t="s">
        <v>22</v>
      </c>
      <c r="B576" t="s">
        <v>0</v>
      </c>
      <c r="C576">
        <v>2049</v>
      </c>
      <c r="D576">
        <v>2050</v>
      </c>
      <c r="E576">
        <v>4.2567599999999997E-2</v>
      </c>
      <c r="F576">
        <v>4.3142899999999998E-2</v>
      </c>
      <c r="G576" s="1">
        <f t="shared" si="8"/>
        <v>1.3514973829861221</v>
      </c>
    </row>
    <row r="577" spans="1:7" x14ac:dyDescent="0.3">
      <c r="A577" t="s">
        <v>22</v>
      </c>
      <c r="B577" t="s">
        <v>0</v>
      </c>
      <c r="C577">
        <v>2050</v>
      </c>
      <c r="D577">
        <v>2050</v>
      </c>
      <c r="E577">
        <v>4.2289300000000002E-2</v>
      </c>
      <c r="F577">
        <v>4.2872E-2</v>
      </c>
      <c r="G577" s="1">
        <f t="shared" si="8"/>
        <v>1.3778899154159419</v>
      </c>
    </row>
    <row r="578" spans="1:7" x14ac:dyDescent="0.3">
      <c r="A578" t="s">
        <v>23</v>
      </c>
      <c r="B578" t="s">
        <v>0</v>
      </c>
      <c r="C578">
        <v>2019</v>
      </c>
      <c r="D578">
        <v>2050</v>
      </c>
      <c r="E578">
        <v>1.00115</v>
      </c>
      <c r="F578">
        <v>1.00115</v>
      </c>
      <c r="G578" s="1">
        <f t="shared" si="8"/>
        <v>0</v>
      </c>
    </row>
    <row r="579" spans="1:7" x14ac:dyDescent="0.3">
      <c r="A579" t="s">
        <v>23</v>
      </c>
      <c r="B579" t="s">
        <v>0</v>
      </c>
      <c r="C579">
        <v>2020</v>
      </c>
      <c r="D579">
        <v>2050</v>
      </c>
      <c r="E579">
        <v>-1.4372199999999999</v>
      </c>
      <c r="F579">
        <v>-1.4372199999999999</v>
      </c>
      <c r="G579" s="1">
        <f t="shared" ref="G579:G642" si="9">(F579/E579-1)*100</f>
        <v>0</v>
      </c>
    </row>
    <row r="580" spans="1:7" x14ac:dyDescent="0.3">
      <c r="A580" t="s">
        <v>23</v>
      </c>
      <c r="B580" t="s">
        <v>0</v>
      </c>
      <c r="C580">
        <v>2021</v>
      </c>
      <c r="D580">
        <v>2050</v>
      </c>
      <c r="E580">
        <v>-0.65282899999999999</v>
      </c>
      <c r="F580">
        <v>-0.65282899999999999</v>
      </c>
      <c r="G580" s="1">
        <f t="shared" si="9"/>
        <v>0</v>
      </c>
    </row>
    <row r="581" spans="1:7" x14ac:dyDescent="0.3">
      <c r="A581" t="s">
        <v>23</v>
      </c>
      <c r="B581" t="s">
        <v>0</v>
      </c>
      <c r="C581">
        <v>2022</v>
      </c>
      <c r="D581">
        <v>2050</v>
      </c>
      <c r="E581">
        <v>0.41967199999999999</v>
      </c>
      <c r="F581">
        <v>0.35385100000000003</v>
      </c>
      <c r="G581" s="1">
        <f t="shared" si="9"/>
        <v>-15.683915057473452</v>
      </c>
    </row>
    <row r="582" spans="1:7" x14ac:dyDescent="0.3">
      <c r="A582" t="s">
        <v>23</v>
      </c>
      <c r="B582" t="s">
        <v>0</v>
      </c>
      <c r="C582">
        <v>2023</v>
      </c>
      <c r="D582">
        <v>2050</v>
      </c>
      <c r="E582">
        <v>1.1289800000000001</v>
      </c>
      <c r="F582">
        <v>0.91054500000000005</v>
      </c>
      <c r="G582" s="1">
        <f t="shared" si="9"/>
        <v>-19.347995535793373</v>
      </c>
    </row>
    <row r="583" spans="1:7" x14ac:dyDescent="0.3">
      <c r="A583" t="s">
        <v>23</v>
      </c>
      <c r="B583" t="s">
        <v>0</v>
      </c>
      <c r="C583">
        <v>2024</v>
      </c>
      <c r="D583">
        <v>2050</v>
      </c>
      <c r="E583">
        <v>1.51728</v>
      </c>
      <c r="F583">
        <v>1.20059</v>
      </c>
      <c r="G583" s="1">
        <f t="shared" si="9"/>
        <v>-20.872218707160172</v>
      </c>
    </row>
    <row r="584" spans="1:7" x14ac:dyDescent="0.3">
      <c r="A584" t="s">
        <v>23</v>
      </c>
      <c r="B584" t="s">
        <v>0</v>
      </c>
      <c r="C584">
        <v>2025</v>
      </c>
      <c r="D584">
        <v>2050</v>
      </c>
      <c r="E584">
        <v>1.55521</v>
      </c>
      <c r="F584">
        <v>1.1966699999999999</v>
      </c>
      <c r="G584" s="1">
        <f t="shared" si="9"/>
        <v>-23.054121308376363</v>
      </c>
    </row>
    <row r="585" spans="1:7" x14ac:dyDescent="0.3">
      <c r="A585" t="s">
        <v>23</v>
      </c>
      <c r="B585" t="s">
        <v>0</v>
      </c>
      <c r="C585">
        <v>2026</v>
      </c>
      <c r="D585">
        <v>2050</v>
      </c>
      <c r="E585">
        <v>0.63225799999999999</v>
      </c>
      <c r="F585">
        <v>0.32074399999999997</v>
      </c>
      <c r="G585" s="1">
        <f t="shared" si="9"/>
        <v>-49.270076456130255</v>
      </c>
    </row>
    <row r="586" spans="1:7" x14ac:dyDescent="0.3">
      <c r="A586" t="s">
        <v>23</v>
      </c>
      <c r="B586" t="s">
        <v>0</v>
      </c>
      <c r="C586">
        <v>2027</v>
      </c>
      <c r="D586">
        <v>2050</v>
      </c>
      <c r="E586">
        <v>0.20093</v>
      </c>
      <c r="F586">
        <v>-9.8853099999999999E-2</v>
      </c>
      <c r="G586" s="1">
        <f t="shared" si="9"/>
        <v>-149.19778032150498</v>
      </c>
    </row>
    <row r="587" spans="1:7" x14ac:dyDescent="0.3">
      <c r="A587" t="s">
        <v>23</v>
      </c>
      <c r="B587" t="s">
        <v>0</v>
      </c>
      <c r="C587">
        <v>2028</v>
      </c>
      <c r="D587">
        <v>2050</v>
      </c>
      <c r="E587">
        <v>-0.524285</v>
      </c>
      <c r="F587">
        <v>-0.73777000000000004</v>
      </c>
      <c r="G587" s="1">
        <f t="shared" si="9"/>
        <v>40.719265285102566</v>
      </c>
    </row>
    <row r="588" spans="1:7" x14ac:dyDescent="0.3">
      <c r="A588" t="s">
        <v>23</v>
      </c>
      <c r="B588" t="s">
        <v>0</v>
      </c>
      <c r="C588">
        <v>2029</v>
      </c>
      <c r="D588">
        <v>2050</v>
      </c>
      <c r="E588">
        <v>-0.66721699999999995</v>
      </c>
      <c r="F588">
        <v>-0.86006800000000005</v>
      </c>
      <c r="G588" s="1">
        <f t="shared" si="9"/>
        <v>28.903789921419886</v>
      </c>
    </row>
    <row r="589" spans="1:7" x14ac:dyDescent="0.3">
      <c r="A589" t="s">
        <v>23</v>
      </c>
      <c r="B589" t="s">
        <v>0</v>
      </c>
      <c r="C589">
        <v>2030</v>
      </c>
      <c r="D589">
        <v>2050</v>
      </c>
      <c r="E589">
        <v>-0.65765200000000001</v>
      </c>
      <c r="F589">
        <v>-0.84693399999999996</v>
      </c>
      <c r="G589" s="1">
        <f t="shared" si="9"/>
        <v>28.781483216047388</v>
      </c>
    </row>
    <row r="590" spans="1:7" x14ac:dyDescent="0.3">
      <c r="A590" t="s">
        <v>23</v>
      </c>
      <c r="B590" t="s">
        <v>0</v>
      </c>
      <c r="C590">
        <v>2031</v>
      </c>
      <c r="D590">
        <v>2050</v>
      </c>
      <c r="E590">
        <v>-0.42987599999999998</v>
      </c>
      <c r="F590">
        <v>-0.60893399999999998</v>
      </c>
      <c r="G590" s="1">
        <f t="shared" si="9"/>
        <v>41.653407029003709</v>
      </c>
    </row>
    <row r="591" spans="1:7" x14ac:dyDescent="0.3">
      <c r="A591" t="s">
        <v>23</v>
      </c>
      <c r="B591" t="s">
        <v>0</v>
      </c>
      <c r="C591">
        <v>2032</v>
      </c>
      <c r="D591">
        <v>2050</v>
      </c>
      <c r="E591">
        <v>-0.28726400000000002</v>
      </c>
      <c r="F591">
        <v>-0.38405499999999998</v>
      </c>
      <c r="G591" s="1">
        <f t="shared" si="9"/>
        <v>33.69409323827557</v>
      </c>
    </row>
    <row r="592" spans="1:7" x14ac:dyDescent="0.3">
      <c r="A592" t="s">
        <v>23</v>
      </c>
      <c r="B592" t="s">
        <v>0</v>
      </c>
      <c r="C592">
        <v>2033</v>
      </c>
      <c r="D592">
        <v>2050</v>
      </c>
      <c r="E592">
        <v>-0.22276499999999999</v>
      </c>
      <c r="F592">
        <v>-0.25780599999999998</v>
      </c>
      <c r="G592" s="1">
        <f t="shared" si="9"/>
        <v>15.730029403182733</v>
      </c>
    </row>
    <row r="593" spans="1:7" x14ac:dyDescent="0.3">
      <c r="A593" t="s">
        <v>23</v>
      </c>
      <c r="B593" t="s">
        <v>0</v>
      </c>
      <c r="C593">
        <v>2034</v>
      </c>
      <c r="D593">
        <v>2050</v>
      </c>
      <c r="E593">
        <v>-0.225189</v>
      </c>
      <c r="F593">
        <v>-0.20474999999999999</v>
      </c>
      <c r="G593" s="1">
        <f t="shared" si="9"/>
        <v>-9.076375844290796</v>
      </c>
    </row>
    <row r="594" spans="1:7" x14ac:dyDescent="0.3">
      <c r="A594" t="s">
        <v>23</v>
      </c>
      <c r="B594" t="s">
        <v>0</v>
      </c>
      <c r="C594">
        <v>2035</v>
      </c>
      <c r="D594">
        <v>2050</v>
      </c>
      <c r="E594">
        <v>-0.13322800000000001</v>
      </c>
      <c r="F594">
        <v>-6.4691899999999997E-2</v>
      </c>
      <c r="G594" s="1">
        <f t="shared" si="9"/>
        <v>-51.442714744648278</v>
      </c>
    </row>
    <row r="595" spans="1:7" x14ac:dyDescent="0.3">
      <c r="A595" t="s">
        <v>23</v>
      </c>
      <c r="B595" t="s">
        <v>0</v>
      </c>
      <c r="C595">
        <v>2036</v>
      </c>
      <c r="D595">
        <v>2050</v>
      </c>
      <c r="E595">
        <v>-0.102101</v>
      </c>
      <c r="F595">
        <v>1.6262800000000001E-2</v>
      </c>
      <c r="G595" s="1">
        <f t="shared" si="9"/>
        <v>-115.92814957737927</v>
      </c>
    </row>
    <row r="596" spans="1:7" x14ac:dyDescent="0.3">
      <c r="A596" t="s">
        <v>23</v>
      </c>
      <c r="B596" t="s">
        <v>0</v>
      </c>
      <c r="C596">
        <v>2037</v>
      </c>
      <c r="D596">
        <v>2050</v>
      </c>
      <c r="E596">
        <v>-0.135603</v>
      </c>
      <c r="F596">
        <v>5.7602300000000002E-2</v>
      </c>
      <c r="G596" s="1">
        <f t="shared" si="9"/>
        <v>-142.47863247863248</v>
      </c>
    </row>
    <row r="597" spans="1:7" x14ac:dyDescent="0.3">
      <c r="A597" t="s">
        <v>23</v>
      </c>
      <c r="B597" t="s">
        <v>0</v>
      </c>
      <c r="C597">
        <v>2038</v>
      </c>
      <c r="D597">
        <v>2050</v>
      </c>
      <c r="E597">
        <v>-9.1324900000000001E-2</v>
      </c>
      <c r="F597">
        <v>0.177426</v>
      </c>
      <c r="G597" s="1">
        <f t="shared" si="9"/>
        <v>-294.27998278673175</v>
      </c>
    </row>
    <row r="598" spans="1:7" x14ac:dyDescent="0.3">
      <c r="A598" t="s">
        <v>23</v>
      </c>
      <c r="B598" t="s">
        <v>0</v>
      </c>
      <c r="C598">
        <v>2039</v>
      </c>
      <c r="D598">
        <v>2050</v>
      </c>
      <c r="E598">
        <v>-4.0341399999999999E-2</v>
      </c>
      <c r="F598">
        <v>0.31972800000000001</v>
      </c>
      <c r="G598" s="1">
        <f t="shared" si="9"/>
        <v>-892.55553847908118</v>
      </c>
    </row>
    <row r="599" spans="1:7" x14ac:dyDescent="0.3">
      <c r="A599" t="s">
        <v>23</v>
      </c>
      <c r="B599" t="s">
        <v>0</v>
      </c>
      <c r="C599">
        <v>2040</v>
      </c>
      <c r="D599">
        <v>2050</v>
      </c>
      <c r="E599">
        <v>-1.63096E-2</v>
      </c>
      <c r="F599">
        <v>0.45213300000000001</v>
      </c>
      <c r="G599" s="1">
        <f t="shared" si="9"/>
        <v>-2872.1893853926522</v>
      </c>
    </row>
    <row r="600" spans="1:7" x14ac:dyDescent="0.3">
      <c r="A600" t="s">
        <v>23</v>
      </c>
      <c r="B600" t="s">
        <v>0</v>
      </c>
      <c r="C600">
        <v>2041</v>
      </c>
      <c r="D600">
        <v>2050</v>
      </c>
      <c r="E600">
        <v>3.0948500000000001</v>
      </c>
      <c r="F600">
        <v>3.8204099999999999</v>
      </c>
      <c r="G600" s="1">
        <f t="shared" si="9"/>
        <v>23.444108761329296</v>
      </c>
    </row>
    <row r="601" spans="1:7" x14ac:dyDescent="0.3">
      <c r="A601" t="s">
        <v>23</v>
      </c>
      <c r="B601" t="s">
        <v>0</v>
      </c>
      <c r="C601">
        <v>2042</v>
      </c>
      <c r="D601">
        <v>2050</v>
      </c>
      <c r="E601">
        <v>4.8536299999999999</v>
      </c>
      <c r="F601">
        <v>5.6772400000000003</v>
      </c>
      <c r="G601" s="1">
        <f t="shared" si="9"/>
        <v>16.968949013418833</v>
      </c>
    </row>
    <row r="602" spans="1:7" x14ac:dyDescent="0.3">
      <c r="A602" t="s">
        <v>23</v>
      </c>
      <c r="B602" t="s">
        <v>0</v>
      </c>
      <c r="C602">
        <v>2043</v>
      </c>
      <c r="D602">
        <v>2050</v>
      </c>
      <c r="E602">
        <v>4.9357100000000003</v>
      </c>
      <c r="F602">
        <v>5.74383</v>
      </c>
      <c r="G602" s="1">
        <f t="shared" si="9"/>
        <v>16.372923044506258</v>
      </c>
    </row>
    <row r="603" spans="1:7" x14ac:dyDescent="0.3">
      <c r="A603" t="s">
        <v>23</v>
      </c>
      <c r="B603" t="s">
        <v>0</v>
      </c>
      <c r="C603">
        <v>2044</v>
      </c>
      <c r="D603">
        <v>2050</v>
      </c>
      <c r="E603">
        <v>4.6409200000000004</v>
      </c>
      <c r="F603">
        <v>5.40496</v>
      </c>
      <c r="G603" s="1">
        <f t="shared" si="9"/>
        <v>16.463115072011568</v>
      </c>
    </row>
    <row r="604" spans="1:7" x14ac:dyDescent="0.3">
      <c r="A604" t="s">
        <v>23</v>
      </c>
      <c r="B604" t="s">
        <v>0</v>
      </c>
      <c r="C604">
        <v>2045</v>
      </c>
      <c r="D604">
        <v>2050</v>
      </c>
      <c r="E604">
        <v>4.2862600000000004</v>
      </c>
      <c r="F604">
        <v>4.9644399999999997</v>
      </c>
      <c r="G604" s="1">
        <f t="shared" si="9"/>
        <v>15.822185308404046</v>
      </c>
    </row>
    <row r="605" spans="1:7" x14ac:dyDescent="0.3">
      <c r="A605" t="s">
        <v>23</v>
      </c>
      <c r="B605" t="s">
        <v>0</v>
      </c>
      <c r="C605">
        <v>2046</v>
      </c>
      <c r="D605">
        <v>2050</v>
      </c>
      <c r="E605">
        <v>4.1442199999999998</v>
      </c>
      <c r="F605">
        <v>4.5380500000000001</v>
      </c>
      <c r="G605" s="1">
        <f t="shared" si="9"/>
        <v>9.5031151821090667</v>
      </c>
    </row>
    <row r="606" spans="1:7" x14ac:dyDescent="0.3">
      <c r="A606" t="s">
        <v>23</v>
      </c>
      <c r="B606" t="s">
        <v>0</v>
      </c>
      <c r="C606">
        <v>2047</v>
      </c>
      <c r="D606">
        <v>2050</v>
      </c>
      <c r="E606">
        <v>7.9149099999999999</v>
      </c>
      <c r="F606">
        <v>7.6342299999999996</v>
      </c>
      <c r="G606" s="1">
        <f t="shared" si="9"/>
        <v>-3.5462184661606999</v>
      </c>
    </row>
    <row r="607" spans="1:7" x14ac:dyDescent="0.3">
      <c r="A607" t="s">
        <v>23</v>
      </c>
      <c r="B607" t="s">
        <v>0</v>
      </c>
      <c r="C607">
        <v>2048</v>
      </c>
      <c r="D607">
        <v>2050</v>
      </c>
      <c r="E607">
        <v>11.6782</v>
      </c>
      <c r="F607">
        <v>10.707599999999999</v>
      </c>
      <c r="G607" s="1">
        <f t="shared" si="9"/>
        <v>-8.3112123443681458</v>
      </c>
    </row>
    <row r="608" spans="1:7" x14ac:dyDescent="0.3">
      <c r="A608" t="s">
        <v>23</v>
      </c>
      <c r="B608" t="s">
        <v>0</v>
      </c>
      <c r="C608">
        <v>2049</v>
      </c>
      <c r="D608">
        <v>2050</v>
      </c>
      <c r="E608">
        <v>13.4742</v>
      </c>
      <c r="F608">
        <v>12.3581</v>
      </c>
      <c r="G608" s="1">
        <f t="shared" si="9"/>
        <v>-8.2832375948108208</v>
      </c>
    </row>
    <row r="609" spans="1:7" x14ac:dyDescent="0.3">
      <c r="A609" t="s">
        <v>23</v>
      </c>
      <c r="B609" t="s">
        <v>0</v>
      </c>
      <c r="C609">
        <v>2050</v>
      </c>
      <c r="D609">
        <v>2050</v>
      </c>
      <c r="E609">
        <v>14.8628</v>
      </c>
      <c r="F609">
        <v>13.642200000000001</v>
      </c>
      <c r="G609" s="1">
        <f t="shared" si="9"/>
        <v>-8.2124498748553432</v>
      </c>
    </row>
    <row r="610" spans="1:7" x14ac:dyDescent="0.3">
      <c r="A610" t="s">
        <v>24</v>
      </c>
      <c r="B610" t="s">
        <v>0</v>
      </c>
      <c r="C610">
        <v>2019</v>
      </c>
      <c r="D610">
        <v>2050</v>
      </c>
      <c r="E610">
        <v>0.966997</v>
      </c>
      <c r="F610">
        <v>0.966997</v>
      </c>
      <c r="G610" s="1">
        <f t="shared" si="9"/>
        <v>0</v>
      </c>
    </row>
    <row r="611" spans="1:7" x14ac:dyDescent="0.3">
      <c r="A611" t="s">
        <v>24</v>
      </c>
      <c r="B611" t="s">
        <v>0</v>
      </c>
      <c r="C611">
        <v>2020</v>
      </c>
      <c r="D611">
        <v>2050</v>
      </c>
      <c r="E611">
        <v>0.99077899999999997</v>
      </c>
      <c r="F611">
        <v>0.99077899999999997</v>
      </c>
      <c r="G611" s="1">
        <f t="shared" si="9"/>
        <v>0</v>
      </c>
    </row>
    <row r="612" spans="1:7" x14ac:dyDescent="0.3">
      <c r="A612" t="s">
        <v>24</v>
      </c>
      <c r="B612" t="s">
        <v>0</v>
      </c>
      <c r="C612">
        <v>2021</v>
      </c>
      <c r="D612">
        <v>2050</v>
      </c>
      <c r="E612">
        <v>1.0038800000000001</v>
      </c>
      <c r="F612">
        <v>1.0038800000000001</v>
      </c>
      <c r="G612" s="1">
        <f t="shared" si="9"/>
        <v>0</v>
      </c>
    </row>
    <row r="613" spans="1:7" x14ac:dyDescent="0.3">
      <c r="A613" t="s">
        <v>24</v>
      </c>
      <c r="B613" t="s">
        <v>0</v>
      </c>
      <c r="C613">
        <v>2022</v>
      </c>
      <c r="D613">
        <v>2050</v>
      </c>
      <c r="E613">
        <v>0.99975800000000004</v>
      </c>
      <c r="F613">
        <v>1.0039</v>
      </c>
      <c r="G613" s="1">
        <f t="shared" si="9"/>
        <v>0.41430026066306969</v>
      </c>
    </row>
    <row r="614" spans="1:7" x14ac:dyDescent="0.3">
      <c r="A614" t="s">
        <v>24</v>
      </c>
      <c r="B614" t="s">
        <v>0</v>
      </c>
      <c r="C614">
        <v>2023</v>
      </c>
      <c r="D614">
        <v>2050</v>
      </c>
      <c r="E614">
        <v>1.0007600000000001</v>
      </c>
      <c r="F614">
        <v>1.00658</v>
      </c>
      <c r="G614" s="1">
        <f t="shared" si="9"/>
        <v>0.58155801590791256</v>
      </c>
    </row>
    <row r="615" spans="1:7" x14ac:dyDescent="0.3">
      <c r="A615" t="s">
        <v>24</v>
      </c>
      <c r="B615" t="s">
        <v>0</v>
      </c>
      <c r="C615">
        <v>2024</v>
      </c>
      <c r="D615">
        <v>2050</v>
      </c>
      <c r="E615">
        <v>1.00308</v>
      </c>
      <c r="F615">
        <v>1.0104200000000001</v>
      </c>
      <c r="G615" s="1">
        <f t="shared" si="9"/>
        <v>0.7317462216373638</v>
      </c>
    </row>
    <row r="616" spans="1:7" x14ac:dyDescent="0.3">
      <c r="A616" t="s">
        <v>24</v>
      </c>
      <c r="B616" t="s">
        <v>0</v>
      </c>
      <c r="C616">
        <v>2025</v>
      </c>
      <c r="D616">
        <v>2050</v>
      </c>
      <c r="E616">
        <v>1.00623</v>
      </c>
      <c r="F616">
        <v>1.0150300000000001</v>
      </c>
      <c r="G616" s="1">
        <f t="shared" si="9"/>
        <v>0.87455154388162981</v>
      </c>
    </row>
    <row r="617" spans="1:7" x14ac:dyDescent="0.3">
      <c r="A617" t="s">
        <v>24</v>
      </c>
      <c r="B617" t="s">
        <v>0</v>
      </c>
      <c r="C617">
        <v>2026</v>
      </c>
      <c r="D617">
        <v>2050</v>
      </c>
      <c r="E617">
        <v>1.0119199999999999</v>
      </c>
      <c r="F617">
        <v>1.0221899999999999</v>
      </c>
      <c r="G617" s="1">
        <f t="shared" si="9"/>
        <v>1.0149023638232224</v>
      </c>
    </row>
    <row r="618" spans="1:7" x14ac:dyDescent="0.3">
      <c r="A618" t="s">
        <v>24</v>
      </c>
      <c r="B618" t="s">
        <v>0</v>
      </c>
      <c r="C618">
        <v>2027</v>
      </c>
      <c r="D618">
        <v>2050</v>
      </c>
      <c r="E618">
        <v>1.01684</v>
      </c>
      <c r="F618">
        <v>1.02864</v>
      </c>
      <c r="G618" s="1">
        <f t="shared" si="9"/>
        <v>1.1604578891467821</v>
      </c>
    </row>
    <row r="619" spans="1:7" x14ac:dyDescent="0.3">
      <c r="A619" t="s">
        <v>24</v>
      </c>
      <c r="B619" t="s">
        <v>0</v>
      </c>
      <c r="C619">
        <v>2028</v>
      </c>
      <c r="D619">
        <v>2050</v>
      </c>
      <c r="E619">
        <v>1.05158</v>
      </c>
      <c r="F619">
        <v>1.06351</v>
      </c>
      <c r="G619" s="1">
        <f t="shared" si="9"/>
        <v>1.1344833488655226</v>
      </c>
    </row>
    <row r="620" spans="1:7" x14ac:dyDescent="0.3">
      <c r="A620" t="s">
        <v>24</v>
      </c>
      <c r="B620" t="s">
        <v>0</v>
      </c>
      <c r="C620">
        <v>2029</v>
      </c>
      <c r="D620">
        <v>2050</v>
      </c>
      <c r="E620">
        <v>1.0604</v>
      </c>
      <c r="F620">
        <v>1.0733900000000001</v>
      </c>
      <c r="G620" s="1">
        <f t="shared" si="9"/>
        <v>1.225009430403623</v>
      </c>
    </row>
    <row r="621" spans="1:7" x14ac:dyDescent="0.3">
      <c r="A621" t="s">
        <v>24</v>
      </c>
      <c r="B621" t="s">
        <v>0</v>
      </c>
      <c r="C621">
        <v>2030</v>
      </c>
      <c r="D621">
        <v>2050</v>
      </c>
      <c r="E621">
        <v>1.06233</v>
      </c>
      <c r="F621">
        <v>1.0768899999999999</v>
      </c>
      <c r="G621" s="1">
        <f t="shared" si="9"/>
        <v>1.3705722327336911</v>
      </c>
    </row>
    <row r="622" spans="1:7" x14ac:dyDescent="0.3">
      <c r="A622" t="s">
        <v>24</v>
      </c>
      <c r="B622" t="s">
        <v>0</v>
      </c>
      <c r="C622">
        <v>2031</v>
      </c>
      <c r="D622">
        <v>2050</v>
      </c>
      <c r="E622">
        <v>1.0629500000000001</v>
      </c>
      <c r="F622">
        <v>1.07474</v>
      </c>
      <c r="G622" s="1">
        <f t="shared" si="9"/>
        <v>1.1091772896185015</v>
      </c>
    </row>
    <row r="623" spans="1:7" x14ac:dyDescent="0.3">
      <c r="A623" t="s">
        <v>24</v>
      </c>
      <c r="B623" t="s">
        <v>0</v>
      </c>
      <c r="C623">
        <v>2032</v>
      </c>
      <c r="D623">
        <v>2050</v>
      </c>
      <c r="E623">
        <v>1.06393</v>
      </c>
      <c r="F623">
        <v>1.0772200000000001</v>
      </c>
      <c r="G623" s="1">
        <f t="shared" si="9"/>
        <v>1.2491423307924521</v>
      </c>
    </row>
    <row r="624" spans="1:7" x14ac:dyDescent="0.3">
      <c r="A624" t="s">
        <v>24</v>
      </c>
      <c r="B624" t="s">
        <v>0</v>
      </c>
      <c r="C624">
        <v>2033</v>
      </c>
      <c r="D624">
        <v>2050</v>
      </c>
      <c r="E624">
        <v>1.0658399999999999</v>
      </c>
      <c r="F624">
        <v>1.0804499999999999</v>
      </c>
      <c r="G624" s="1">
        <f t="shared" si="9"/>
        <v>1.3707498311191113</v>
      </c>
    </row>
    <row r="625" spans="1:7" x14ac:dyDescent="0.3">
      <c r="A625" t="s">
        <v>24</v>
      </c>
      <c r="B625" t="s">
        <v>0</v>
      </c>
      <c r="C625">
        <v>2034</v>
      </c>
      <c r="D625">
        <v>2050</v>
      </c>
      <c r="E625">
        <v>1.06793</v>
      </c>
      <c r="F625">
        <v>1.0835699999999999</v>
      </c>
      <c r="G625" s="1">
        <f t="shared" si="9"/>
        <v>1.4645154644967295</v>
      </c>
    </row>
    <row r="626" spans="1:7" x14ac:dyDescent="0.3">
      <c r="A626" t="s">
        <v>24</v>
      </c>
      <c r="B626" t="s">
        <v>0</v>
      </c>
      <c r="C626">
        <v>2035</v>
      </c>
      <c r="D626">
        <v>2050</v>
      </c>
      <c r="E626">
        <v>1.0681700000000001</v>
      </c>
      <c r="F626">
        <v>1.0841400000000001</v>
      </c>
      <c r="G626" s="1">
        <f t="shared" si="9"/>
        <v>1.4950803711019756</v>
      </c>
    </row>
    <row r="627" spans="1:7" x14ac:dyDescent="0.3">
      <c r="A627" t="s">
        <v>24</v>
      </c>
      <c r="B627" t="s">
        <v>0</v>
      </c>
      <c r="C627">
        <v>2036</v>
      </c>
      <c r="D627">
        <v>2050</v>
      </c>
      <c r="E627">
        <v>1.06995</v>
      </c>
      <c r="F627">
        <v>1.0863400000000001</v>
      </c>
      <c r="G627" s="1">
        <f t="shared" si="9"/>
        <v>1.5318472825833096</v>
      </c>
    </row>
    <row r="628" spans="1:7" x14ac:dyDescent="0.3">
      <c r="A628" t="s">
        <v>24</v>
      </c>
      <c r="B628" t="s">
        <v>0</v>
      </c>
      <c r="C628">
        <v>2037</v>
      </c>
      <c r="D628">
        <v>2050</v>
      </c>
      <c r="E628">
        <v>1.0731999999999999</v>
      </c>
      <c r="F628">
        <v>1.0902099999999999</v>
      </c>
      <c r="G628" s="1">
        <f t="shared" si="9"/>
        <v>1.5849795005590694</v>
      </c>
    </row>
    <row r="629" spans="1:7" x14ac:dyDescent="0.3">
      <c r="A629" t="s">
        <v>24</v>
      </c>
      <c r="B629" t="s">
        <v>0</v>
      </c>
      <c r="C629">
        <v>2038</v>
      </c>
      <c r="D629">
        <v>2050</v>
      </c>
      <c r="E629">
        <v>1.07291</v>
      </c>
      <c r="F629">
        <v>1.0909899999999999</v>
      </c>
      <c r="G629" s="1">
        <f t="shared" si="9"/>
        <v>1.6851366843444238</v>
      </c>
    </row>
    <row r="630" spans="1:7" x14ac:dyDescent="0.3">
      <c r="A630" t="s">
        <v>24</v>
      </c>
      <c r="B630" t="s">
        <v>0</v>
      </c>
      <c r="C630">
        <v>2039</v>
      </c>
      <c r="D630">
        <v>2050</v>
      </c>
      <c r="E630">
        <v>1.0710900000000001</v>
      </c>
      <c r="F630">
        <v>1.0902400000000001</v>
      </c>
      <c r="G630" s="1">
        <f t="shared" si="9"/>
        <v>1.7878983091990319</v>
      </c>
    </row>
    <row r="631" spans="1:7" x14ac:dyDescent="0.3">
      <c r="A631" t="s">
        <v>24</v>
      </c>
      <c r="B631" t="s">
        <v>0</v>
      </c>
      <c r="C631">
        <v>2040</v>
      </c>
      <c r="D631">
        <v>2050</v>
      </c>
      <c r="E631">
        <v>1.0720499999999999</v>
      </c>
      <c r="F631">
        <v>1.0921799999999999</v>
      </c>
      <c r="G631" s="1">
        <f t="shared" si="9"/>
        <v>1.8777109276619575</v>
      </c>
    </row>
    <row r="632" spans="1:7" x14ac:dyDescent="0.3">
      <c r="A632" t="s">
        <v>24</v>
      </c>
      <c r="B632" t="s">
        <v>0</v>
      </c>
      <c r="C632">
        <v>2041</v>
      </c>
      <c r="D632">
        <v>2050</v>
      </c>
      <c r="E632">
        <v>1.0793999999999999</v>
      </c>
      <c r="F632">
        <v>1.09893</v>
      </c>
      <c r="G632" s="1">
        <f t="shared" si="9"/>
        <v>1.8093385214007718</v>
      </c>
    </row>
    <row r="633" spans="1:7" x14ac:dyDescent="0.3">
      <c r="A633" t="s">
        <v>24</v>
      </c>
      <c r="B633" t="s">
        <v>0</v>
      </c>
      <c r="C633">
        <v>2042</v>
      </c>
      <c r="D633">
        <v>2050</v>
      </c>
      <c r="E633">
        <v>1.0829800000000001</v>
      </c>
      <c r="F633">
        <v>1.1022099999999999</v>
      </c>
      <c r="G633" s="1">
        <f t="shared" si="9"/>
        <v>1.7756560601303706</v>
      </c>
    </row>
    <row r="634" spans="1:7" x14ac:dyDescent="0.3">
      <c r="A634" t="s">
        <v>24</v>
      </c>
      <c r="B634" t="s">
        <v>0</v>
      </c>
      <c r="C634">
        <v>2043</v>
      </c>
      <c r="D634">
        <v>2050</v>
      </c>
      <c r="E634">
        <v>1.0842099999999999</v>
      </c>
      <c r="F634">
        <v>1.10371</v>
      </c>
      <c r="G634" s="1">
        <f t="shared" si="9"/>
        <v>1.7985445624002727</v>
      </c>
    </row>
    <row r="635" spans="1:7" x14ac:dyDescent="0.3">
      <c r="A635" t="s">
        <v>24</v>
      </c>
      <c r="B635" t="s">
        <v>0</v>
      </c>
      <c r="C635">
        <v>2044</v>
      </c>
      <c r="D635">
        <v>2050</v>
      </c>
      <c r="E635">
        <v>1.08413</v>
      </c>
      <c r="F635">
        <v>1.1036999999999999</v>
      </c>
      <c r="G635" s="1">
        <f t="shared" si="9"/>
        <v>1.8051340706372709</v>
      </c>
    </row>
    <row r="636" spans="1:7" x14ac:dyDescent="0.3">
      <c r="A636" t="s">
        <v>24</v>
      </c>
      <c r="B636" t="s">
        <v>0</v>
      </c>
      <c r="C636">
        <v>2045</v>
      </c>
      <c r="D636">
        <v>2050</v>
      </c>
      <c r="E636">
        <v>1.08385</v>
      </c>
      <c r="F636">
        <v>1.1032900000000001</v>
      </c>
      <c r="G636" s="1">
        <f t="shared" si="9"/>
        <v>1.7936061263090108</v>
      </c>
    </row>
    <row r="637" spans="1:7" x14ac:dyDescent="0.3">
      <c r="A637" t="s">
        <v>24</v>
      </c>
      <c r="B637" t="s">
        <v>0</v>
      </c>
      <c r="C637">
        <v>2046</v>
      </c>
      <c r="D637">
        <v>2050</v>
      </c>
      <c r="E637">
        <v>1.0827599999999999</v>
      </c>
      <c r="F637">
        <v>1.10222</v>
      </c>
      <c r="G637" s="1">
        <f t="shared" si="9"/>
        <v>1.7972588569950876</v>
      </c>
    </row>
    <row r="638" spans="1:7" x14ac:dyDescent="0.3">
      <c r="A638" t="s">
        <v>24</v>
      </c>
      <c r="B638" t="s">
        <v>0</v>
      </c>
      <c r="C638">
        <v>2047</v>
      </c>
      <c r="D638">
        <v>2050</v>
      </c>
      <c r="E638">
        <v>1.0794600000000001</v>
      </c>
      <c r="F638">
        <v>1.09771</v>
      </c>
      <c r="G638" s="1">
        <f t="shared" si="9"/>
        <v>1.6906601448872571</v>
      </c>
    </row>
    <row r="639" spans="1:7" x14ac:dyDescent="0.3">
      <c r="A639" t="s">
        <v>24</v>
      </c>
      <c r="B639" t="s">
        <v>0</v>
      </c>
      <c r="C639">
        <v>2048</v>
      </c>
      <c r="D639">
        <v>2050</v>
      </c>
      <c r="E639">
        <v>1.0699000000000001</v>
      </c>
      <c r="F639">
        <v>1.0861799999999999</v>
      </c>
      <c r="G639" s="1">
        <f t="shared" si="9"/>
        <v>1.5216375362183232</v>
      </c>
    </row>
    <row r="640" spans="1:7" x14ac:dyDescent="0.3">
      <c r="A640" t="s">
        <v>24</v>
      </c>
      <c r="B640" t="s">
        <v>0</v>
      </c>
      <c r="C640">
        <v>2049</v>
      </c>
      <c r="D640">
        <v>2050</v>
      </c>
      <c r="E640">
        <v>1.06273</v>
      </c>
      <c r="F640">
        <v>1.0770900000000001</v>
      </c>
      <c r="G640" s="1">
        <f t="shared" si="9"/>
        <v>1.3512369087162357</v>
      </c>
    </row>
    <row r="641" spans="1:7" x14ac:dyDescent="0.3">
      <c r="A641" t="s">
        <v>24</v>
      </c>
      <c r="B641" t="s">
        <v>0</v>
      </c>
      <c r="C641">
        <v>2050</v>
      </c>
      <c r="D641">
        <v>2050</v>
      </c>
      <c r="E641">
        <v>1.0557799999999999</v>
      </c>
      <c r="F641">
        <v>1.07033</v>
      </c>
      <c r="G641" s="1">
        <f t="shared" si="9"/>
        <v>1.378128019094893</v>
      </c>
    </row>
    <row r="642" spans="1:7" x14ac:dyDescent="0.3">
      <c r="A642" t="s">
        <v>25</v>
      </c>
      <c r="B642" t="s">
        <v>0</v>
      </c>
      <c r="C642">
        <v>2019</v>
      </c>
      <c r="D642">
        <v>2050</v>
      </c>
      <c r="E642">
        <v>1.02616</v>
      </c>
      <c r="F642">
        <v>1.02616</v>
      </c>
      <c r="G642" s="1">
        <f t="shared" si="9"/>
        <v>0</v>
      </c>
    </row>
    <row r="643" spans="1:7" x14ac:dyDescent="0.3">
      <c r="A643" t="s">
        <v>25</v>
      </c>
      <c r="B643" t="s">
        <v>0</v>
      </c>
      <c r="C643">
        <v>2020</v>
      </c>
      <c r="D643">
        <v>2050</v>
      </c>
      <c r="E643">
        <v>1.03</v>
      </c>
      <c r="F643">
        <v>1.03</v>
      </c>
      <c r="G643" s="1">
        <f t="shared" ref="G643:G706" si="10">(F643/E643-1)*100</f>
        <v>0</v>
      </c>
    </row>
    <row r="644" spans="1:7" x14ac:dyDescent="0.3">
      <c r="A644" t="s">
        <v>25</v>
      </c>
      <c r="B644" t="s">
        <v>0</v>
      </c>
      <c r="C644">
        <v>2021</v>
      </c>
      <c r="D644">
        <v>2050</v>
      </c>
      <c r="E644">
        <v>1.02965</v>
      </c>
      <c r="F644">
        <v>1.02965</v>
      </c>
      <c r="G644" s="1">
        <f t="shared" si="10"/>
        <v>0</v>
      </c>
    </row>
    <row r="645" spans="1:7" x14ac:dyDescent="0.3">
      <c r="A645" t="s">
        <v>25</v>
      </c>
      <c r="B645" t="s">
        <v>0</v>
      </c>
      <c r="C645">
        <v>2022</v>
      </c>
      <c r="D645">
        <v>2050</v>
      </c>
      <c r="E645">
        <v>1.0359799999999999</v>
      </c>
      <c r="F645">
        <v>1.05809</v>
      </c>
      <c r="G645" s="1">
        <f t="shared" si="10"/>
        <v>2.1342110851561014</v>
      </c>
    </row>
    <row r="646" spans="1:7" x14ac:dyDescent="0.3">
      <c r="A646" t="s">
        <v>25</v>
      </c>
      <c r="B646" t="s">
        <v>0</v>
      </c>
      <c r="C646">
        <v>2023</v>
      </c>
      <c r="D646">
        <v>2050</v>
      </c>
      <c r="E646">
        <v>1.03529</v>
      </c>
      <c r="F646">
        <v>1.04894</v>
      </c>
      <c r="G646" s="1">
        <f t="shared" si="10"/>
        <v>1.31847115301027</v>
      </c>
    </row>
    <row r="647" spans="1:7" x14ac:dyDescent="0.3">
      <c r="A647" t="s">
        <v>25</v>
      </c>
      <c r="B647" t="s">
        <v>0</v>
      </c>
      <c r="C647">
        <v>2024</v>
      </c>
      <c r="D647">
        <v>2050</v>
      </c>
      <c r="E647">
        <v>1.0350600000000001</v>
      </c>
      <c r="F647">
        <v>1.04199</v>
      </c>
      <c r="G647" s="1">
        <f t="shared" si="10"/>
        <v>0.6695264042664073</v>
      </c>
    </row>
    <row r="648" spans="1:7" x14ac:dyDescent="0.3">
      <c r="A648" t="s">
        <v>25</v>
      </c>
      <c r="B648" t="s">
        <v>0</v>
      </c>
      <c r="C648">
        <v>2025</v>
      </c>
      <c r="D648">
        <v>2050</v>
      </c>
      <c r="E648">
        <v>1.0351900000000001</v>
      </c>
      <c r="F648">
        <v>1.03667</v>
      </c>
      <c r="G648" s="1">
        <f t="shared" si="10"/>
        <v>0.14296892357923419</v>
      </c>
    </row>
    <row r="649" spans="1:7" x14ac:dyDescent="0.3">
      <c r="A649" t="s">
        <v>25</v>
      </c>
      <c r="B649" t="s">
        <v>0</v>
      </c>
      <c r="C649">
        <v>2026</v>
      </c>
      <c r="D649">
        <v>2050</v>
      </c>
      <c r="E649">
        <v>1.0357099999999999</v>
      </c>
      <c r="F649">
        <v>1.0327200000000001</v>
      </c>
      <c r="G649" s="1">
        <f t="shared" si="10"/>
        <v>-0.2886908497552243</v>
      </c>
    </row>
    <row r="650" spans="1:7" x14ac:dyDescent="0.3">
      <c r="A650" t="s">
        <v>25</v>
      </c>
      <c r="B650" t="s">
        <v>0</v>
      </c>
      <c r="C650">
        <v>2027</v>
      </c>
      <c r="D650">
        <v>2050</v>
      </c>
      <c r="E650">
        <v>1.0317799999999999</v>
      </c>
      <c r="F650">
        <v>1.02406</v>
      </c>
      <c r="G650" s="1">
        <f t="shared" si="10"/>
        <v>-0.74822152009148546</v>
      </c>
    </row>
    <row r="651" spans="1:7" x14ac:dyDescent="0.3">
      <c r="A651" t="s">
        <v>25</v>
      </c>
      <c r="B651" t="s">
        <v>0</v>
      </c>
      <c r="C651">
        <v>2028</v>
      </c>
      <c r="D651">
        <v>2050</v>
      </c>
      <c r="E651">
        <v>1.0033399999999999</v>
      </c>
      <c r="F651">
        <v>0.99406799999999995</v>
      </c>
      <c r="G651" s="1">
        <f t="shared" si="10"/>
        <v>-0.92411346104012138</v>
      </c>
    </row>
    <row r="652" spans="1:7" x14ac:dyDescent="0.3">
      <c r="A652" t="s">
        <v>25</v>
      </c>
      <c r="B652" t="s">
        <v>0</v>
      </c>
      <c r="C652">
        <v>2029</v>
      </c>
      <c r="D652">
        <v>2050</v>
      </c>
      <c r="E652">
        <v>0.99254100000000001</v>
      </c>
      <c r="F652">
        <v>0.98168999999999995</v>
      </c>
      <c r="G652" s="1">
        <f t="shared" si="10"/>
        <v>-1.09325458595666</v>
      </c>
    </row>
    <row r="653" spans="1:7" x14ac:dyDescent="0.3">
      <c r="A653" t="s">
        <v>25</v>
      </c>
      <c r="B653" t="s">
        <v>0</v>
      </c>
      <c r="C653">
        <v>2030</v>
      </c>
      <c r="D653">
        <v>2050</v>
      </c>
      <c r="E653">
        <v>0.99216499999999996</v>
      </c>
      <c r="F653">
        <v>0.97957899999999998</v>
      </c>
      <c r="G653" s="1">
        <f t="shared" si="10"/>
        <v>-1.2685390030891974</v>
      </c>
    </row>
    <row r="654" spans="1:7" x14ac:dyDescent="0.3">
      <c r="A654" t="s">
        <v>25</v>
      </c>
      <c r="B654" t="s">
        <v>0</v>
      </c>
      <c r="C654">
        <v>2031</v>
      </c>
      <c r="D654">
        <v>2050</v>
      </c>
      <c r="E654">
        <v>0.99451500000000004</v>
      </c>
      <c r="F654">
        <v>0.96330499999999997</v>
      </c>
      <c r="G654" s="1">
        <f t="shared" si="10"/>
        <v>-3.1382130988471868</v>
      </c>
    </row>
    <row r="655" spans="1:7" x14ac:dyDescent="0.3">
      <c r="A655" t="s">
        <v>25</v>
      </c>
      <c r="B655" t="s">
        <v>0</v>
      </c>
      <c r="C655">
        <v>2032</v>
      </c>
      <c r="D655">
        <v>2050</v>
      </c>
      <c r="E655">
        <v>0.99787599999999999</v>
      </c>
      <c r="F655">
        <v>0.97162000000000004</v>
      </c>
      <c r="G655" s="1">
        <f t="shared" si="10"/>
        <v>-2.6311886446812927</v>
      </c>
    </row>
    <row r="656" spans="1:7" x14ac:dyDescent="0.3">
      <c r="A656" t="s">
        <v>25</v>
      </c>
      <c r="B656" t="s">
        <v>0</v>
      </c>
      <c r="C656">
        <v>2033</v>
      </c>
      <c r="D656">
        <v>2050</v>
      </c>
      <c r="E656">
        <v>1.0025999999999999</v>
      </c>
      <c r="F656">
        <v>0.97866399999999998</v>
      </c>
      <c r="G656" s="1">
        <f t="shared" si="10"/>
        <v>-2.387392778775177</v>
      </c>
    </row>
    <row r="657" spans="1:7" x14ac:dyDescent="0.3">
      <c r="A657" t="s">
        <v>25</v>
      </c>
      <c r="B657" t="s">
        <v>0</v>
      </c>
      <c r="C657">
        <v>2034</v>
      </c>
      <c r="D657">
        <v>2050</v>
      </c>
      <c r="E657">
        <v>1.00271</v>
      </c>
      <c r="F657">
        <v>0.98324</v>
      </c>
      <c r="G657" s="1">
        <f t="shared" si="10"/>
        <v>-1.9417378903172411</v>
      </c>
    </row>
    <row r="658" spans="1:7" x14ac:dyDescent="0.3">
      <c r="A658" t="s">
        <v>25</v>
      </c>
      <c r="B658" t="s">
        <v>0</v>
      </c>
      <c r="C658">
        <v>2035</v>
      </c>
      <c r="D658">
        <v>2050</v>
      </c>
      <c r="E658">
        <v>1.00502</v>
      </c>
      <c r="F658">
        <v>0.99006000000000005</v>
      </c>
      <c r="G658" s="1">
        <f t="shared" si="10"/>
        <v>-1.4885275914907181</v>
      </c>
    </row>
    <row r="659" spans="1:7" x14ac:dyDescent="0.3">
      <c r="A659" t="s">
        <v>25</v>
      </c>
      <c r="B659" t="s">
        <v>0</v>
      </c>
      <c r="C659">
        <v>2036</v>
      </c>
      <c r="D659">
        <v>2050</v>
      </c>
      <c r="E659">
        <v>1.0105200000000001</v>
      </c>
      <c r="F659">
        <v>0.99946000000000002</v>
      </c>
      <c r="G659" s="1">
        <f t="shared" si="10"/>
        <v>-1.0944860072042206</v>
      </c>
    </row>
    <row r="660" spans="1:7" x14ac:dyDescent="0.3">
      <c r="A660" t="s">
        <v>25</v>
      </c>
      <c r="B660" t="s">
        <v>0</v>
      </c>
      <c r="C660">
        <v>2037</v>
      </c>
      <c r="D660">
        <v>2050</v>
      </c>
      <c r="E660">
        <v>1.0221899999999999</v>
      </c>
      <c r="F660">
        <v>1.0139400000000001</v>
      </c>
      <c r="G660" s="1">
        <f t="shared" si="10"/>
        <v>-0.80709065829247528</v>
      </c>
    </row>
    <row r="661" spans="1:7" x14ac:dyDescent="0.3">
      <c r="A661" t="s">
        <v>25</v>
      </c>
      <c r="B661" t="s">
        <v>0</v>
      </c>
      <c r="C661">
        <v>2038</v>
      </c>
      <c r="D661">
        <v>2050</v>
      </c>
      <c r="E661">
        <v>1.0271699999999999</v>
      </c>
      <c r="F661">
        <v>1.0220199999999999</v>
      </c>
      <c r="G661" s="1">
        <f t="shared" si="10"/>
        <v>-0.50137757138545291</v>
      </c>
    </row>
    <row r="662" spans="1:7" x14ac:dyDescent="0.3">
      <c r="A662" t="s">
        <v>25</v>
      </c>
      <c r="B662" t="s">
        <v>0</v>
      </c>
      <c r="C662">
        <v>2039</v>
      </c>
      <c r="D662">
        <v>2050</v>
      </c>
      <c r="E662">
        <v>1.03267</v>
      </c>
      <c r="F662">
        <v>1.0313300000000001</v>
      </c>
      <c r="G662" s="1">
        <f t="shared" si="10"/>
        <v>-0.12976071736371386</v>
      </c>
    </row>
    <row r="663" spans="1:7" x14ac:dyDescent="0.3">
      <c r="A663" t="s">
        <v>25</v>
      </c>
      <c r="B663" t="s">
        <v>0</v>
      </c>
      <c r="C663">
        <v>2040</v>
      </c>
      <c r="D663">
        <v>2050</v>
      </c>
      <c r="E663">
        <v>1.0356799999999999</v>
      </c>
      <c r="F663">
        <v>1.03844</v>
      </c>
      <c r="G663" s="1">
        <f t="shared" si="10"/>
        <v>0.26649158041094356</v>
      </c>
    </row>
    <row r="664" spans="1:7" x14ac:dyDescent="0.3">
      <c r="A664" t="s">
        <v>25</v>
      </c>
      <c r="B664" t="s">
        <v>0</v>
      </c>
      <c r="C664">
        <v>2041</v>
      </c>
      <c r="D664">
        <v>2050</v>
      </c>
      <c r="E664">
        <v>1.02769</v>
      </c>
      <c r="F664">
        <v>1.0343599999999999</v>
      </c>
      <c r="G664" s="1">
        <f t="shared" si="10"/>
        <v>0.64902840350689051</v>
      </c>
    </row>
    <row r="665" spans="1:7" x14ac:dyDescent="0.3">
      <c r="A665" t="s">
        <v>25</v>
      </c>
      <c r="B665" t="s">
        <v>0</v>
      </c>
      <c r="C665">
        <v>2042</v>
      </c>
      <c r="D665">
        <v>2050</v>
      </c>
      <c r="E665">
        <v>1.0222800000000001</v>
      </c>
      <c r="F665">
        <v>1.0319100000000001</v>
      </c>
      <c r="G665" s="1">
        <f t="shared" si="10"/>
        <v>0.94201197323628971</v>
      </c>
    </row>
    <row r="666" spans="1:7" x14ac:dyDescent="0.3">
      <c r="A666" t="s">
        <v>25</v>
      </c>
      <c r="B666" t="s">
        <v>0</v>
      </c>
      <c r="C666">
        <v>2043</v>
      </c>
      <c r="D666">
        <v>2050</v>
      </c>
      <c r="E666">
        <v>1.02308</v>
      </c>
      <c r="F666">
        <v>1.03383</v>
      </c>
      <c r="G666" s="1">
        <f t="shared" si="10"/>
        <v>1.0507487195527299</v>
      </c>
    </row>
    <row r="667" spans="1:7" x14ac:dyDescent="0.3">
      <c r="A667" t="s">
        <v>25</v>
      </c>
      <c r="B667" t="s">
        <v>0</v>
      </c>
      <c r="C667">
        <v>2044</v>
      </c>
      <c r="D667">
        <v>2050</v>
      </c>
      <c r="E667">
        <v>1.0268200000000001</v>
      </c>
      <c r="F667">
        <v>1.0375799999999999</v>
      </c>
      <c r="G667" s="1">
        <f t="shared" si="10"/>
        <v>1.047895444186886</v>
      </c>
    </row>
    <row r="668" spans="1:7" x14ac:dyDescent="0.3">
      <c r="A668" t="s">
        <v>25</v>
      </c>
      <c r="B668" t="s">
        <v>0</v>
      </c>
      <c r="C668">
        <v>2045</v>
      </c>
      <c r="D668">
        <v>2050</v>
      </c>
      <c r="E668">
        <v>1.0345800000000001</v>
      </c>
      <c r="F668">
        <v>1.0444800000000001</v>
      </c>
      <c r="G668" s="1">
        <f t="shared" si="10"/>
        <v>0.9569100504552619</v>
      </c>
    </row>
    <row r="669" spans="1:7" x14ac:dyDescent="0.3">
      <c r="A669" t="s">
        <v>25</v>
      </c>
      <c r="B669" t="s">
        <v>0</v>
      </c>
      <c r="C669">
        <v>2046</v>
      </c>
      <c r="D669">
        <v>2050</v>
      </c>
      <c r="E669">
        <v>1.0470200000000001</v>
      </c>
      <c r="F669">
        <v>1.05647</v>
      </c>
      <c r="G669" s="1">
        <f t="shared" si="10"/>
        <v>0.90256155565318075</v>
      </c>
    </row>
    <row r="670" spans="1:7" x14ac:dyDescent="0.3">
      <c r="A670" t="s">
        <v>25</v>
      </c>
      <c r="B670" t="s">
        <v>0</v>
      </c>
      <c r="C670">
        <v>2047</v>
      </c>
      <c r="D670">
        <v>2050</v>
      </c>
      <c r="E670">
        <v>1.0549999999999999</v>
      </c>
      <c r="F670">
        <v>1.06128</v>
      </c>
      <c r="G670" s="1">
        <f t="shared" si="10"/>
        <v>0.59526066350712448</v>
      </c>
    </row>
    <row r="671" spans="1:7" x14ac:dyDescent="0.3">
      <c r="A671" t="s">
        <v>25</v>
      </c>
      <c r="B671" t="s">
        <v>0</v>
      </c>
      <c r="C671">
        <v>2048</v>
      </c>
      <c r="D671">
        <v>2050</v>
      </c>
      <c r="E671">
        <v>1.06481</v>
      </c>
      <c r="F671">
        <v>1.0664899999999999</v>
      </c>
      <c r="G671" s="1">
        <f t="shared" si="10"/>
        <v>0.15777462645916174</v>
      </c>
    </row>
    <row r="672" spans="1:7" x14ac:dyDescent="0.3">
      <c r="A672" t="s">
        <v>25</v>
      </c>
      <c r="B672" t="s">
        <v>0</v>
      </c>
      <c r="C672">
        <v>2049</v>
      </c>
      <c r="D672">
        <v>2050</v>
      </c>
      <c r="E672">
        <v>1.0794699999999999</v>
      </c>
      <c r="F672">
        <v>1.0790999999999999</v>
      </c>
      <c r="G672" s="1">
        <f t="shared" si="10"/>
        <v>-3.4276079928108327E-2</v>
      </c>
    </row>
    <row r="673" spans="1:7" x14ac:dyDescent="0.3">
      <c r="A673" t="s">
        <v>25</v>
      </c>
      <c r="B673" t="s">
        <v>0</v>
      </c>
      <c r="C673">
        <v>2050</v>
      </c>
      <c r="D673">
        <v>2050</v>
      </c>
      <c r="E673">
        <v>1.10076</v>
      </c>
      <c r="F673">
        <v>1.09982</v>
      </c>
      <c r="G673" s="1">
        <f t="shared" si="10"/>
        <v>-8.5395544896249564E-2</v>
      </c>
    </row>
    <row r="674" spans="1:7" x14ac:dyDescent="0.3">
      <c r="A674" t="s">
        <v>26</v>
      </c>
      <c r="B674" t="s">
        <v>0</v>
      </c>
      <c r="C674">
        <v>2019</v>
      </c>
      <c r="D674">
        <v>2050</v>
      </c>
      <c r="E674">
        <v>1.2943899999999999</v>
      </c>
      <c r="F674">
        <v>1.2943899999999999</v>
      </c>
      <c r="G674" s="1">
        <f t="shared" si="10"/>
        <v>0</v>
      </c>
    </row>
    <row r="675" spans="1:7" x14ac:dyDescent="0.3">
      <c r="A675" t="s">
        <v>26</v>
      </c>
      <c r="B675" t="s">
        <v>0</v>
      </c>
      <c r="C675">
        <v>2020</v>
      </c>
      <c r="D675">
        <v>2050</v>
      </c>
      <c r="E675">
        <v>1.2512099999999999</v>
      </c>
      <c r="F675">
        <v>1.2512099999999999</v>
      </c>
      <c r="G675" s="1">
        <f t="shared" si="10"/>
        <v>0</v>
      </c>
    </row>
    <row r="676" spans="1:7" x14ac:dyDescent="0.3">
      <c r="A676" t="s">
        <v>26</v>
      </c>
      <c r="B676" t="s">
        <v>0</v>
      </c>
      <c r="C676">
        <v>2021</v>
      </c>
      <c r="D676">
        <v>2050</v>
      </c>
      <c r="E676">
        <v>1.2528900000000001</v>
      </c>
      <c r="F676">
        <v>1.2528900000000001</v>
      </c>
      <c r="G676" s="1">
        <f t="shared" si="10"/>
        <v>0</v>
      </c>
    </row>
    <row r="677" spans="1:7" x14ac:dyDescent="0.3">
      <c r="A677" t="s">
        <v>26</v>
      </c>
      <c r="B677" t="s">
        <v>0</v>
      </c>
      <c r="C677">
        <v>2022</v>
      </c>
      <c r="D677">
        <v>2050</v>
      </c>
      <c r="E677">
        <v>1.2583200000000001</v>
      </c>
      <c r="F677">
        <v>1.2513000000000001</v>
      </c>
      <c r="G677" s="1">
        <f t="shared" si="10"/>
        <v>-0.55788670608430957</v>
      </c>
    </row>
    <row r="678" spans="1:7" x14ac:dyDescent="0.3">
      <c r="A678" t="s">
        <v>26</v>
      </c>
      <c r="B678" t="s">
        <v>0</v>
      </c>
      <c r="C678">
        <v>2023</v>
      </c>
      <c r="D678">
        <v>2050</v>
      </c>
      <c r="E678">
        <v>1.2637400000000001</v>
      </c>
      <c r="F678">
        <v>1.2606200000000001</v>
      </c>
      <c r="G678" s="1">
        <f t="shared" si="10"/>
        <v>-0.24688622659724269</v>
      </c>
    </row>
    <row r="679" spans="1:7" x14ac:dyDescent="0.3">
      <c r="A679" t="s">
        <v>26</v>
      </c>
      <c r="B679" t="s">
        <v>0</v>
      </c>
      <c r="C679">
        <v>2024</v>
      </c>
      <c r="D679">
        <v>2050</v>
      </c>
      <c r="E679">
        <v>1.2640800000000001</v>
      </c>
      <c r="F679">
        <v>1.2630399999999999</v>
      </c>
      <c r="G679" s="1">
        <f t="shared" si="10"/>
        <v>-8.227327384343619E-2</v>
      </c>
    </row>
    <row r="680" spans="1:7" x14ac:dyDescent="0.3">
      <c r="A680" t="s">
        <v>26</v>
      </c>
      <c r="B680" t="s">
        <v>0</v>
      </c>
      <c r="C680">
        <v>2025</v>
      </c>
      <c r="D680">
        <v>2050</v>
      </c>
      <c r="E680">
        <v>1.2636000000000001</v>
      </c>
      <c r="F680">
        <v>1.2641800000000001</v>
      </c>
      <c r="G680" s="1">
        <f t="shared" si="10"/>
        <v>4.590060145615027E-2</v>
      </c>
    </row>
    <row r="681" spans="1:7" x14ac:dyDescent="0.3">
      <c r="A681" t="s">
        <v>26</v>
      </c>
      <c r="B681" t="s">
        <v>0</v>
      </c>
      <c r="C681">
        <v>2026</v>
      </c>
      <c r="D681">
        <v>2050</v>
      </c>
      <c r="E681">
        <v>1.26413</v>
      </c>
      <c r="F681">
        <v>1.26569</v>
      </c>
      <c r="G681" s="1">
        <f t="shared" si="10"/>
        <v>0.12340502954601984</v>
      </c>
    </row>
    <row r="682" spans="1:7" x14ac:dyDescent="0.3">
      <c r="A682" t="s">
        <v>26</v>
      </c>
      <c r="B682" t="s">
        <v>0</v>
      </c>
      <c r="C682">
        <v>2027</v>
      </c>
      <c r="D682">
        <v>2050</v>
      </c>
      <c r="E682">
        <v>1.2646200000000001</v>
      </c>
      <c r="F682">
        <v>1.26657</v>
      </c>
      <c r="G682" s="1">
        <f t="shared" si="10"/>
        <v>0.15419651753094676</v>
      </c>
    </row>
    <row r="683" spans="1:7" x14ac:dyDescent="0.3">
      <c r="A683" t="s">
        <v>26</v>
      </c>
      <c r="B683" t="s">
        <v>0</v>
      </c>
      <c r="C683">
        <v>2028</v>
      </c>
      <c r="D683">
        <v>2050</v>
      </c>
      <c r="E683">
        <v>1.26959</v>
      </c>
      <c r="F683">
        <v>1.27173</v>
      </c>
      <c r="G683" s="1">
        <f t="shared" si="10"/>
        <v>0.1685583534841939</v>
      </c>
    </row>
    <row r="684" spans="1:7" x14ac:dyDescent="0.3">
      <c r="A684" t="s">
        <v>26</v>
      </c>
      <c r="B684" t="s">
        <v>0</v>
      </c>
      <c r="C684">
        <v>2029</v>
      </c>
      <c r="D684">
        <v>2050</v>
      </c>
      <c r="E684">
        <v>1.27041</v>
      </c>
      <c r="F684">
        <v>1.2725500000000001</v>
      </c>
      <c r="G684" s="1">
        <f t="shared" si="10"/>
        <v>0.16844955565527009</v>
      </c>
    </row>
    <row r="685" spans="1:7" x14ac:dyDescent="0.3">
      <c r="A685" t="s">
        <v>26</v>
      </c>
      <c r="B685" t="s">
        <v>0</v>
      </c>
      <c r="C685">
        <v>2030</v>
      </c>
      <c r="D685">
        <v>2050</v>
      </c>
      <c r="E685">
        <v>1.27088</v>
      </c>
      <c r="F685">
        <v>1.2735000000000001</v>
      </c>
      <c r="G685" s="1">
        <f t="shared" si="10"/>
        <v>0.20615636409417881</v>
      </c>
    </row>
    <row r="686" spans="1:7" x14ac:dyDescent="0.3">
      <c r="A686" t="s">
        <v>26</v>
      </c>
      <c r="B686" t="s">
        <v>0</v>
      </c>
      <c r="C686">
        <v>2031</v>
      </c>
      <c r="D686">
        <v>2050</v>
      </c>
      <c r="E686">
        <v>1.27325</v>
      </c>
      <c r="F686">
        <v>1.2821800000000001</v>
      </c>
      <c r="G686" s="1">
        <f t="shared" si="10"/>
        <v>0.70135480070685485</v>
      </c>
    </row>
    <row r="687" spans="1:7" x14ac:dyDescent="0.3">
      <c r="A687" t="s">
        <v>26</v>
      </c>
      <c r="B687" t="s">
        <v>0</v>
      </c>
      <c r="C687">
        <v>2032</v>
      </c>
      <c r="D687">
        <v>2050</v>
      </c>
      <c r="E687">
        <v>1.2768699999999999</v>
      </c>
      <c r="F687">
        <v>1.2825800000000001</v>
      </c>
      <c r="G687" s="1">
        <f t="shared" si="10"/>
        <v>0.44718726260308816</v>
      </c>
    </row>
    <row r="688" spans="1:7" x14ac:dyDescent="0.3">
      <c r="A688" t="s">
        <v>26</v>
      </c>
      <c r="B688" t="s">
        <v>0</v>
      </c>
      <c r="C688">
        <v>2033</v>
      </c>
      <c r="D688">
        <v>2050</v>
      </c>
      <c r="E688">
        <v>1.2802500000000001</v>
      </c>
      <c r="F688">
        <v>1.2833699999999999</v>
      </c>
      <c r="G688" s="1">
        <f t="shared" si="10"/>
        <v>0.24370240187461256</v>
      </c>
    </row>
    <row r="689" spans="1:7" x14ac:dyDescent="0.3">
      <c r="A689" t="s">
        <v>26</v>
      </c>
      <c r="B689" t="s">
        <v>0</v>
      </c>
      <c r="C689">
        <v>2034</v>
      </c>
      <c r="D689">
        <v>2050</v>
      </c>
      <c r="E689">
        <v>1.28183</v>
      </c>
      <c r="F689">
        <v>1.28372</v>
      </c>
      <c r="G689" s="1">
        <f t="shared" si="10"/>
        <v>0.14744544908451562</v>
      </c>
    </row>
    <row r="690" spans="1:7" x14ac:dyDescent="0.3">
      <c r="A690" t="s">
        <v>26</v>
      </c>
      <c r="B690" t="s">
        <v>0</v>
      </c>
      <c r="C690">
        <v>2035</v>
      </c>
      <c r="D690">
        <v>2050</v>
      </c>
      <c r="E690">
        <v>1.2843899999999999</v>
      </c>
      <c r="F690">
        <v>1.2849699999999999</v>
      </c>
      <c r="G690" s="1">
        <f t="shared" si="10"/>
        <v>4.5157623463287777E-2</v>
      </c>
    </row>
    <row r="691" spans="1:7" x14ac:dyDescent="0.3">
      <c r="A691" t="s">
        <v>26</v>
      </c>
      <c r="B691" t="s">
        <v>0</v>
      </c>
      <c r="C691">
        <v>2036</v>
      </c>
      <c r="D691">
        <v>2050</v>
      </c>
      <c r="E691">
        <v>1.28725</v>
      </c>
      <c r="F691">
        <v>1.2863800000000001</v>
      </c>
      <c r="G691" s="1">
        <f t="shared" si="10"/>
        <v>-6.7585939017278385E-2</v>
      </c>
    </row>
    <row r="692" spans="1:7" x14ac:dyDescent="0.3">
      <c r="A692" t="s">
        <v>26</v>
      </c>
      <c r="B692" t="s">
        <v>0</v>
      </c>
      <c r="C692">
        <v>2037</v>
      </c>
      <c r="D692">
        <v>2050</v>
      </c>
      <c r="E692">
        <v>1.2898799999999999</v>
      </c>
      <c r="F692">
        <v>1.28749</v>
      </c>
      <c r="G692" s="1">
        <f t="shared" si="10"/>
        <v>-0.18528855397400568</v>
      </c>
    </row>
    <row r="693" spans="1:7" x14ac:dyDescent="0.3">
      <c r="A693" t="s">
        <v>26</v>
      </c>
      <c r="B693" t="s">
        <v>0</v>
      </c>
      <c r="C693">
        <v>2038</v>
      </c>
      <c r="D693">
        <v>2050</v>
      </c>
      <c r="E693">
        <v>1.29077</v>
      </c>
      <c r="F693">
        <v>1.2865800000000001</v>
      </c>
      <c r="G693" s="1">
        <f t="shared" si="10"/>
        <v>-0.3246124406362072</v>
      </c>
    </row>
    <row r="694" spans="1:7" x14ac:dyDescent="0.3">
      <c r="A694" t="s">
        <v>26</v>
      </c>
      <c r="B694" t="s">
        <v>0</v>
      </c>
      <c r="C694">
        <v>2039</v>
      </c>
      <c r="D694">
        <v>2050</v>
      </c>
      <c r="E694">
        <v>1.29104</v>
      </c>
      <c r="F694">
        <v>1.2851999999999999</v>
      </c>
      <c r="G694" s="1">
        <f t="shared" si="10"/>
        <v>-0.45234849423720913</v>
      </c>
    </row>
    <row r="695" spans="1:7" x14ac:dyDescent="0.3">
      <c r="A695" t="s">
        <v>26</v>
      </c>
      <c r="B695" t="s">
        <v>0</v>
      </c>
      <c r="C695">
        <v>2040</v>
      </c>
      <c r="D695">
        <v>2050</v>
      </c>
      <c r="E695">
        <v>1.29182</v>
      </c>
      <c r="F695">
        <v>1.2844</v>
      </c>
      <c r="G695" s="1">
        <f t="shared" si="10"/>
        <v>-0.57438342803176612</v>
      </c>
    </row>
    <row r="696" spans="1:7" x14ac:dyDescent="0.3">
      <c r="A696" t="s">
        <v>26</v>
      </c>
      <c r="B696" t="s">
        <v>0</v>
      </c>
      <c r="C696">
        <v>2041</v>
      </c>
      <c r="D696">
        <v>2050</v>
      </c>
      <c r="E696">
        <v>1.29305</v>
      </c>
      <c r="F696">
        <v>1.2833399999999999</v>
      </c>
      <c r="G696" s="1">
        <f t="shared" si="10"/>
        <v>-0.7509377054251698</v>
      </c>
    </row>
    <row r="697" spans="1:7" x14ac:dyDescent="0.3">
      <c r="A697" t="s">
        <v>26</v>
      </c>
      <c r="B697" t="s">
        <v>0</v>
      </c>
      <c r="C697">
        <v>2042</v>
      </c>
      <c r="D697">
        <v>2050</v>
      </c>
      <c r="E697">
        <v>1.2927500000000001</v>
      </c>
      <c r="F697">
        <v>1.2836799999999999</v>
      </c>
      <c r="G697" s="1">
        <f t="shared" si="10"/>
        <v>-0.70160510539548637</v>
      </c>
    </row>
    <row r="698" spans="1:7" x14ac:dyDescent="0.3">
      <c r="A698" t="s">
        <v>26</v>
      </c>
      <c r="B698" t="s">
        <v>0</v>
      </c>
      <c r="C698">
        <v>2043</v>
      </c>
      <c r="D698">
        <v>2050</v>
      </c>
      <c r="E698">
        <v>1.29409</v>
      </c>
      <c r="F698">
        <v>1.2870200000000001</v>
      </c>
      <c r="G698" s="1">
        <f t="shared" si="10"/>
        <v>-0.54632985341049878</v>
      </c>
    </row>
    <row r="699" spans="1:7" x14ac:dyDescent="0.3">
      <c r="A699" t="s">
        <v>26</v>
      </c>
      <c r="B699" t="s">
        <v>0</v>
      </c>
      <c r="C699">
        <v>2044</v>
      </c>
      <c r="D699">
        <v>2050</v>
      </c>
      <c r="E699">
        <v>1.2964800000000001</v>
      </c>
      <c r="F699">
        <v>1.2906200000000001</v>
      </c>
      <c r="G699" s="1">
        <f t="shared" si="10"/>
        <v>-0.4519930889793855</v>
      </c>
    </row>
    <row r="700" spans="1:7" x14ac:dyDescent="0.3">
      <c r="A700" t="s">
        <v>26</v>
      </c>
      <c r="B700" t="s">
        <v>0</v>
      </c>
      <c r="C700">
        <v>2045</v>
      </c>
      <c r="D700">
        <v>2050</v>
      </c>
      <c r="E700">
        <v>1.29955</v>
      </c>
      <c r="F700">
        <v>1.2948200000000001</v>
      </c>
      <c r="G700" s="1">
        <f t="shared" si="10"/>
        <v>-0.36397214420375024</v>
      </c>
    </row>
    <row r="701" spans="1:7" x14ac:dyDescent="0.3">
      <c r="A701" t="s">
        <v>26</v>
      </c>
      <c r="B701" t="s">
        <v>0</v>
      </c>
      <c r="C701">
        <v>2046</v>
      </c>
      <c r="D701">
        <v>2050</v>
      </c>
      <c r="E701">
        <v>1.30257</v>
      </c>
      <c r="F701">
        <v>1.3001100000000001</v>
      </c>
      <c r="G701" s="1">
        <f t="shared" si="10"/>
        <v>-0.18885741265344258</v>
      </c>
    </row>
    <row r="702" spans="1:7" x14ac:dyDescent="0.3">
      <c r="A702" t="s">
        <v>26</v>
      </c>
      <c r="B702" t="s">
        <v>0</v>
      </c>
      <c r="C702">
        <v>2047</v>
      </c>
      <c r="D702">
        <v>2050</v>
      </c>
      <c r="E702">
        <v>1.3097700000000001</v>
      </c>
      <c r="F702">
        <v>1.31196</v>
      </c>
      <c r="G702" s="1">
        <f t="shared" si="10"/>
        <v>0.16720492910968776</v>
      </c>
    </row>
    <row r="703" spans="1:7" x14ac:dyDescent="0.3">
      <c r="A703" t="s">
        <v>26</v>
      </c>
      <c r="B703" t="s">
        <v>0</v>
      </c>
      <c r="C703">
        <v>2048</v>
      </c>
      <c r="D703">
        <v>2050</v>
      </c>
      <c r="E703">
        <v>1.31568</v>
      </c>
      <c r="F703">
        <v>1.32186</v>
      </c>
      <c r="G703" s="1">
        <f t="shared" si="10"/>
        <v>0.46971908062751755</v>
      </c>
    </row>
    <row r="704" spans="1:7" x14ac:dyDescent="0.3">
      <c r="A704" t="s">
        <v>26</v>
      </c>
      <c r="B704" t="s">
        <v>0</v>
      </c>
      <c r="C704">
        <v>2049</v>
      </c>
      <c r="D704">
        <v>2050</v>
      </c>
      <c r="E704">
        <v>1.3213600000000001</v>
      </c>
      <c r="F704">
        <v>1.3278799999999999</v>
      </c>
      <c r="G704" s="1">
        <f t="shared" si="10"/>
        <v>0.49343101047405469</v>
      </c>
    </row>
    <row r="705" spans="1:7" x14ac:dyDescent="0.3">
      <c r="A705" t="s">
        <v>26</v>
      </c>
      <c r="B705" t="s">
        <v>0</v>
      </c>
      <c r="C705">
        <v>2050</v>
      </c>
      <c r="D705">
        <v>2050</v>
      </c>
      <c r="E705">
        <v>1.32622</v>
      </c>
      <c r="F705">
        <v>1.3323199999999999</v>
      </c>
      <c r="G705" s="1">
        <f t="shared" si="10"/>
        <v>0.45995385381008003</v>
      </c>
    </row>
    <row r="706" spans="1:7" x14ac:dyDescent="0.3">
      <c r="A706" t="s">
        <v>27</v>
      </c>
      <c r="B706" t="s">
        <v>0</v>
      </c>
      <c r="C706">
        <v>2019</v>
      </c>
      <c r="D706">
        <v>2050</v>
      </c>
      <c r="E706">
        <v>1.2666500000000001</v>
      </c>
      <c r="F706">
        <v>1.2666500000000001</v>
      </c>
      <c r="G706" s="1">
        <f t="shared" si="10"/>
        <v>0</v>
      </c>
    </row>
    <row r="707" spans="1:7" x14ac:dyDescent="0.3">
      <c r="A707" t="s">
        <v>27</v>
      </c>
      <c r="B707" t="s">
        <v>0</v>
      </c>
      <c r="C707">
        <v>2020</v>
      </c>
      <c r="D707">
        <v>2050</v>
      </c>
      <c r="E707">
        <v>1.25569</v>
      </c>
      <c r="F707">
        <v>1.25569</v>
      </c>
      <c r="G707" s="1">
        <f t="shared" ref="G707:G770" si="11">(F707/E707-1)*100</f>
        <v>0</v>
      </c>
    </row>
    <row r="708" spans="1:7" x14ac:dyDescent="0.3">
      <c r="A708" t="s">
        <v>27</v>
      </c>
      <c r="B708" t="s">
        <v>0</v>
      </c>
      <c r="C708">
        <v>2021</v>
      </c>
      <c r="D708">
        <v>2050</v>
      </c>
      <c r="E708">
        <v>1.24665</v>
      </c>
      <c r="F708">
        <v>1.24665</v>
      </c>
      <c r="G708" s="1">
        <f t="shared" si="11"/>
        <v>0</v>
      </c>
    </row>
    <row r="709" spans="1:7" x14ac:dyDescent="0.3">
      <c r="A709" t="s">
        <v>27</v>
      </c>
      <c r="B709" t="s">
        <v>0</v>
      </c>
      <c r="C709">
        <v>2022</v>
      </c>
      <c r="D709">
        <v>2050</v>
      </c>
      <c r="E709">
        <v>1.2437499999999999</v>
      </c>
      <c r="F709">
        <v>1.2396499999999999</v>
      </c>
      <c r="G709" s="1">
        <f t="shared" si="11"/>
        <v>-0.32964824120602643</v>
      </c>
    </row>
    <row r="710" spans="1:7" x14ac:dyDescent="0.3">
      <c r="A710" t="s">
        <v>27</v>
      </c>
      <c r="B710" t="s">
        <v>0</v>
      </c>
      <c r="C710">
        <v>2023</v>
      </c>
      <c r="D710">
        <v>2050</v>
      </c>
      <c r="E710">
        <v>1.2424999999999999</v>
      </c>
      <c r="F710">
        <v>1.2381</v>
      </c>
      <c r="G710" s="1">
        <f t="shared" si="11"/>
        <v>-0.35412474849094711</v>
      </c>
    </row>
    <row r="711" spans="1:7" x14ac:dyDescent="0.3">
      <c r="A711" t="s">
        <v>27</v>
      </c>
      <c r="B711" t="s">
        <v>0</v>
      </c>
      <c r="C711">
        <v>2024</v>
      </c>
      <c r="D711">
        <v>2050</v>
      </c>
      <c r="E711">
        <v>1.24027</v>
      </c>
      <c r="F711">
        <v>1.2361800000000001</v>
      </c>
      <c r="G711" s="1">
        <f t="shared" si="11"/>
        <v>-0.32976690559313182</v>
      </c>
    </row>
    <row r="712" spans="1:7" x14ac:dyDescent="0.3">
      <c r="A712" t="s">
        <v>27</v>
      </c>
      <c r="B712" t="s">
        <v>0</v>
      </c>
      <c r="C712">
        <v>2025</v>
      </c>
      <c r="D712">
        <v>2050</v>
      </c>
      <c r="E712">
        <v>1.2386600000000001</v>
      </c>
      <c r="F712">
        <v>1.23488</v>
      </c>
      <c r="G712" s="1">
        <f t="shared" si="11"/>
        <v>-0.30516848852792933</v>
      </c>
    </row>
    <row r="713" spans="1:7" x14ac:dyDescent="0.3">
      <c r="A713" t="s">
        <v>27</v>
      </c>
      <c r="B713" t="s">
        <v>0</v>
      </c>
      <c r="C713">
        <v>2026</v>
      </c>
      <c r="D713">
        <v>2050</v>
      </c>
      <c r="E713">
        <v>1.2381599999999999</v>
      </c>
      <c r="F713">
        <v>1.23448</v>
      </c>
      <c r="G713" s="1">
        <f t="shared" si="11"/>
        <v>-0.29721522258835398</v>
      </c>
    </row>
    <row r="714" spans="1:7" x14ac:dyDescent="0.3">
      <c r="A714" t="s">
        <v>27</v>
      </c>
      <c r="B714" t="s">
        <v>0</v>
      </c>
      <c r="C714">
        <v>2027</v>
      </c>
      <c r="D714">
        <v>2050</v>
      </c>
      <c r="E714">
        <v>1.2377</v>
      </c>
      <c r="F714">
        <v>1.2339800000000001</v>
      </c>
      <c r="G714" s="1">
        <f t="shared" si="11"/>
        <v>-0.30055748565888107</v>
      </c>
    </row>
    <row r="715" spans="1:7" x14ac:dyDescent="0.3">
      <c r="A715" t="s">
        <v>27</v>
      </c>
      <c r="B715" t="s">
        <v>0</v>
      </c>
      <c r="C715">
        <v>2028</v>
      </c>
      <c r="D715">
        <v>2050</v>
      </c>
      <c r="E715">
        <v>1.2357</v>
      </c>
      <c r="F715">
        <v>1.23177</v>
      </c>
      <c r="G715" s="1">
        <f t="shared" si="11"/>
        <v>-0.3180383588249569</v>
      </c>
    </row>
    <row r="716" spans="1:7" x14ac:dyDescent="0.3">
      <c r="A716" t="s">
        <v>27</v>
      </c>
      <c r="B716" t="s">
        <v>0</v>
      </c>
      <c r="C716">
        <v>2029</v>
      </c>
      <c r="D716">
        <v>2050</v>
      </c>
      <c r="E716">
        <v>1.2347600000000001</v>
      </c>
      <c r="F716">
        <v>1.2303200000000001</v>
      </c>
      <c r="G716" s="1">
        <f t="shared" si="11"/>
        <v>-0.35958404872201699</v>
      </c>
    </row>
    <row r="717" spans="1:7" x14ac:dyDescent="0.3">
      <c r="A717" t="s">
        <v>27</v>
      </c>
      <c r="B717" t="s">
        <v>0</v>
      </c>
      <c r="C717">
        <v>2030</v>
      </c>
      <c r="D717">
        <v>2050</v>
      </c>
      <c r="E717">
        <v>1.2339800000000001</v>
      </c>
      <c r="F717">
        <v>1.22919</v>
      </c>
      <c r="G717" s="1">
        <f t="shared" si="11"/>
        <v>-0.38817484886303211</v>
      </c>
    </row>
    <row r="718" spans="1:7" x14ac:dyDescent="0.3">
      <c r="A718" t="s">
        <v>27</v>
      </c>
      <c r="B718" t="s">
        <v>0</v>
      </c>
      <c r="C718">
        <v>2031</v>
      </c>
      <c r="D718">
        <v>2050</v>
      </c>
      <c r="E718">
        <v>1.2344200000000001</v>
      </c>
      <c r="F718">
        <v>1.2328600000000001</v>
      </c>
      <c r="G718" s="1">
        <f t="shared" si="11"/>
        <v>-0.12637513974174119</v>
      </c>
    </row>
    <row r="719" spans="1:7" x14ac:dyDescent="0.3">
      <c r="A719" t="s">
        <v>27</v>
      </c>
      <c r="B719" t="s">
        <v>0</v>
      </c>
      <c r="C719">
        <v>2032</v>
      </c>
      <c r="D719">
        <v>2050</v>
      </c>
      <c r="E719">
        <v>1.23577</v>
      </c>
      <c r="F719">
        <v>1.2333400000000001</v>
      </c>
      <c r="G719" s="1">
        <f t="shared" si="11"/>
        <v>-0.19663853306035595</v>
      </c>
    </row>
    <row r="720" spans="1:7" x14ac:dyDescent="0.3">
      <c r="A720" t="s">
        <v>27</v>
      </c>
      <c r="B720" t="s">
        <v>0</v>
      </c>
      <c r="C720">
        <v>2033</v>
      </c>
      <c r="D720">
        <v>2050</v>
      </c>
      <c r="E720">
        <v>1.2372799999999999</v>
      </c>
      <c r="F720">
        <v>1.23333</v>
      </c>
      <c r="G720" s="1">
        <f t="shared" si="11"/>
        <v>-0.31924867451182948</v>
      </c>
    </row>
    <row r="721" spans="1:7" x14ac:dyDescent="0.3">
      <c r="A721" t="s">
        <v>27</v>
      </c>
      <c r="B721" t="s">
        <v>0</v>
      </c>
      <c r="C721">
        <v>2034</v>
      </c>
      <c r="D721">
        <v>2050</v>
      </c>
      <c r="E721">
        <v>1.23885</v>
      </c>
      <c r="F721">
        <v>1.23336</v>
      </c>
      <c r="G721" s="1">
        <f t="shared" si="11"/>
        <v>-0.44315292408282358</v>
      </c>
    </row>
    <row r="722" spans="1:7" x14ac:dyDescent="0.3">
      <c r="A722" t="s">
        <v>27</v>
      </c>
      <c r="B722" t="s">
        <v>0</v>
      </c>
      <c r="C722">
        <v>2035</v>
      </c>
      <c r="D722">
        <v>2050</v>
      </c>
      <c r="E722">
        <v>1.2411099999999999</v>
      </c>
      <c r="F722">
        <v>1.2341200000000001</v>
      </c>
      <c r="G722" s="1">
        <f t="shared" si="11"/>
        <v>-0.56320551764145188</v>
      </c>
    </row>
    <row r="723" spans="1:7" x14ac:dyDescent="0.3">
      <c r="A723" t="s">
        <v>27</v>
      </c>
      <c r="B723" t="s">
        <v>0</v>
      </c>
      <c r="C723">
        <v>2036</v>
      </c>
      <c r="D723">
        <v>2050</v>
      </c>
      <c r="E723">
        <v>1.24335</v>
      </c>
      <c r="F723">
        <v>1.2343599999999999</v>
      </c>
      <c r="G723" s="1">
        <f t="shared" si="11"/>
        <v>-0.72304660795432518</v>
      </c>
    </row>
    <row r="724" spans="1:7" x14ac:dyDescent="0.3">
      <c r="A724" t="s">
        <v>27</v>
      </c>
      <c r="B724" t="s">
        <v>0</v>
      </c>
      <c r="C724">
        <v>2037</v>
      </c>
      <c r="D724">
        <v>2050</v>
      </c>
      <c r="E724">
        <v>1.2448900000000001</v>
      </c>
      <c r="F724">
        <v>1.2331300000000001</v>
      </c>
      <c r="G724" s="1">
        <f t="shared" si="11"/>
        <v>-0.94466177734578993</v>
      </c>
    </row>
    <row r="725" spans="1:7" x14ac:dyDescent="0.3">
      <c r="A725" t="s">
        <v>27</v>
      </c>
      <c r="B725" t="s">
        <v>0</v>
      </c>
      <c r="C725">
        <v>2038</v>
      </c>
      <c r="D725">
        <v>2050</v>
      </c>
      <c r="E725">
        <v>1.24543</v>
      </c>
      <c r="F725">
        <v>1.2306600000000001</v>
      </c>
      <c r="G725" s="1">
        <f t="shared" si="11"/>
        <v>-1.1859357812161186</v>
      </c>
    </row>
    <row r="726" spans="1:7" x14ac:dyDescent="0.3">
      <c r="A726" t="s">
        <v>27</v>
      </c>
      <c r="B726" t="s">
        <v>0</v>
      </c>
      <c r="C726">
        <v>2039</v>
      </c>
      <c r="D726">
        <v>2050</v>
      </c>
      <c r="E726">
        <v>1.24586</v>
      </c>
      <c r="F726">
        <v>1.22773</v>
      </c>
      <c r="G726" s="1">
        <f t="shared" si="11"/>
        <v>-1.4552196876053469</v>
      </c>
    </row>
    <row r="727" spans="1:7" x14ac:dyDescent="0.3">
      <c r="A727" t="s">
        <v>27</v>
      </c>
      <c r="B727" t="s">
        <v>0</v>
      </c>
      <c r="C727">
        <v>2040</v>
      </c>
      <c r="D727">
        <v>2050</v>
      </c>
      <c r="E727">
        <v>1.24665</v>
      </c>
      <c r="F727">
        <v>1.2247699999999999</v>
      </c>
      <c r="G727" s="1">
        <f t="shared" si="11"/>
        <v>-1.755103677856662</v>
      </c>
    </row>
    <row r="728" spans="1:7" x14ac:dyDescent="0.3">
      <c r="A728" t="s">
        <v>27</v>
      </c>
      <c r="B728" t="s">
        <v>0</v>
      </c>
      <c r="C728">
        <v>2041</v>
      </c>
      <c r="D728">
        <v>2050</v>
      </c>
      <c r="E728">
        <v>1.2451700000000001</v>
      </c>
      <c r="F728">
        <v>1.22035</v>
      </c>
      <c r="G728" s="1">
        <f t="shared" si="11"/>
        <v>-1.9933021193893286</v>
      </c>
    </row>
    <row r="729" spans="1:7" x14ac:dyDescent="0.3">
      <c r="A729" t="s">
        <v>27</v>
      </c>
      <c r="B729" t="s">
        <v>0</v>
      </c>
      <c r="C729">
        <v>2042</v>
      </c>
      <c r="D729">
        <v>2050</v>
      </c>
      <c r="E729">
        <v>1.24444</v>
      </c>
      <c r="F729">
        <v>1.2188099999999999</v>
      </c>
      <c r="G729" s="1">
        <f t="shared" si="11"/>
        <v>-2.0595609270033122</v>
      </c>
    </row>
    <row r="730" spans="1:7" x14ac:dyDescent="0.3">
      <c r="A730" t="s">
        <v>27</v>
      </c>
      <c r="B730" t="s">
        <v>0</v>
      </c>
      <c r="C730">
        <v>2043</v>
      </c>
      <c r="D730">
        <v>2050</v>
      </c>
      <c r="E730">
        <v>1.2456199999999999</v>
      </c>
      <c r="F730">
        <v>1.22007</v>
      </c>
      <c r="G730" s="1">
        <f t="shared" si="11"/>
        <v>-2.0511873605112307</v>
      </c>
    </row>
    <row r="731" spans="1:7" x14ac:dyDescent="0.3">
      <c r="A731" t="s">
        <v>27</v>
      </c>
      <c r="B731" t="s">
        <v>0</v>
      </c>
      <c r="C731">
        <v>2044</v>
      </c>
      <c r="D731">
        <v>2050</v>
      </c>
      <c r="E731">
        <v>1.24732</v>
      </c>
      <c r="F731">
        <v>1.2225299999999999</v>
      </c>
      <c r="G731" s="1">
        <f t="shared" si="11"/>
        <v>-1.9874611166340705</v>
      </c>
    </row>
    <row r="732" spans="1:7" x14ac:dyDescent="0.3">
      <c r="A732" t="s">
        <v>27</v>
      </c>
      <c r="B732" t="s">
        <v>0</v>
      </c>
      <c r="C732">
        <v>2045</v>
      </c>
      <c r="D732">
        <v>2050</v>
      </c>
      <c r="E732">
        <v>1.2495499999999999</v>
      </c>
      <c r="F732">
        <v>1.22611</v>
      </c>
      <c r="G732" s="1">
        <f t="shared" si="11"/>
        <v>-1.8758753151134289</v>
      </c>
    </row>
    <row r="733" spans="1:7" x14ac:dyDescent="0.3">
      <c r="A733" t="s">
        <v>27</v>
      </c>
      <c r="B733" t="s">
        <v>0</v>
      </c>
      <c r="C733">
        <v>2046</v>
      </c>
      <c r="D733">
        <v>2050</v>
      </c>
      <c r="E733">
        <v>1.2507999999999999</v>
      </c>
      <c r="F733">
        <v>1.23102</v>
      </c>
      <c r="G733" s="1">
        <f t="shared" si="11"/>
        <v>-1.581387911736476</v>
      </c>
    </row>
    <row r="734" spans="1:7" x14ac:dyDescent="0.3">
      <c r="A734" t="s">
        <v>27</v>
      </c>
      <c r="B734" t="s">
        <v>0</v>
      </c>
      <c r="C734">
        <v>2047</v>
      </c>
      <c r="D734">
        <v>2050</v>
      </c>
      <c r="E734">
        <v>1.2486900000000001</v>
      </c>
      <c r="F734">
        <v>1.2350099999999999</v>
      </c>
      <c r="G734" s="1">
        <f t="shared" si="11"/>
        <v>-1.0955481344449125</v>
      </c>
    </row>
    <row r="735" spans="1:7" x14ac:dyDescent="0.3">
      <c r="A735" t="s">
        <v>27</v>
      </c>
      <c r="B735" t="s">
        <v>0</v>
      </c>
      <c r="C735">
        <v>2048</v>
      </c>
      <c r="D735">
        <v>2050</v>
      </c>
      <c r="E735">
        <v>1.2474000000000001</v>
      </c>
      <c r="F735">
        <v>1.23828</v>
      </c>
      <c r="G735" s="1">
        <f t="shared" si="11"/>
        <v>-0.73112073112073794</v>
      </c>
    </row>
    <row r="736" spans="1:7" x14ac:dyDescent="0.3">
      <c r="A736" t="s">
        <v>27</v>
      </c>
      <c r="B736" t="s">
        <v>0</v>
      </c>
      <c r="C736">
        <v>2049</v>
      </c>
      <c r="D736">
        <v>2050</v>
      </c>
      <c r="E736">
        <v>1.2487699999999999</v>
      </c>
      <c r="F736">
        <v>1.2403500000000001</v>
      </c>
      <c r="G736" s="1">
        <f t="shared" si="11"/>
        <v>-0.67426347525963992</v>
      </c>
    </row>
    <row r="737" spans="1:7" x14ac:dyDescent="0.3">
      <c r="A737" t="s">
        <v>27</v>
      </c>
      <c r="B737" t="s">
        <v>0</v>
      </c>
      <c r="C737">
        <v>2050</v>
      </c>
      <c r="D737">
        <v>2050</v>
      </c>
      <c r="E737">
        <v>1.25071</v>
      </c>
      <c r="F737">
        <v>1.24258</v>
      </c>
      <c r="G737" s="1">
        <f t="shared" si="11"/>
        <v>-0.65003078251553159</v>
      </c>
    </row>
    <row r="738" spans="1:7" x14ac:dyDescent="0.3">
      <c r="A738" t="s">
        <v>28</v>
      </c>
      <c r="B738" t="s">
        <v>0</v>
      </c>
      <c r="C738">
        <v>2019</v>
      </c>
      <c r="D738">
        <v>2050</v>
      </c>
      <c r="E738">
        <v>1.2371799999999999</v>
      </c>
      <c r="F738">
        <v>1.2371799999999999</v>
      </c>
      <c r="G738" s="1">
        <f t="shared" si="11"/>
        <v>0</v>
      </c>
    </row>
    <row r="739" spans="1:7" x14ac:dyDescent="0.3">
      <c r="A739" t="s">
        <v>28</v>
      </c>
      <c r="B739" t="s">
        <v>0</v>
      </c>
      <c r="C739">
        <v>2020</v>
      </c>
      <c r="D739">
        <v>2050</v>
      </c>
      <c r="E739">
        <v>1.23336</v>
      </c>
      <c r="F739">
        <v>1.23336</v>
      </c>
      <c r="G739" s="1">
        <f t="shared" si="11"/>
        <v>0</v>
      </c>
    </row>
    <row r="740" spans="1:7" x14ac:dyDescent="0.3">
      <c r="A740" t="s">
        <v>28</v>
      </c>
      <c r="B740" t="s">
        <v>0</v>
      </c>
      <c r="C740">
        <v>2021</v>
      </c>
      <c r="D740">
        <v>2050</v>
      </c>
      <c r="E740">
        <v>1.2291799999999999</v>
      </c>
      <c r="F740">
        <v>1.2291799999999999</v>
      </c>
      <c r="G740" s="1">
        <f t="shared" si="11"/>
        <v>0</v>
      </c>
    </row>
    <row r="741" spans="1:7" x14ac:dyDescent="0.3">
      <c r="A741" t="s">
        <v>28</v>
      </c>
      <c r="B741" t="s">
        <v>0</v>
      </c>
      <c r="C741">
        <v>2022</v>
      </c>
      <c r="D741">
        <v>2050</v>
      </c>
      <c r="E741">
        <v>1.22986</v>
      </c>
      <c r="F741">
        <v>1.22685</v>
      </c>
      <c r="G741" s="1">
        <f t="shared" si="11"/>
        <v>-0.24474330411591305</v>
      </c>
    </row>
    <row r="742" spans="1:7" x14ac:dyDescent="0.3">
      <c r="A742" t="s">
        <v>28</v>
      </c>
      <c r="B742" t="s">
        <v>0</v>
      </c>
      <c r="C742">
        <v>2023</v>
      </c>
      <c r="D742">
        <v>2050</v>
      </c>
      <c r="E742">
        <v>1.2293700000000001</v>
      </c>
      <c r="F742">
        <v>1.22617</v>
      </c>
      <c r="G742" s="1">
        <f t="shared" si="11"/>
        <v>-0.26029592392852186</v>
      </c>
    </row>
    <row r="743" spans="1:7" x14ac:dyDescent="0.3">
      <c r="A743" t="s">
        <v>28</v>
      </c>
      <c r="B743" t="s">
        <v>0</v>
      </c>
      <c r="C743">
        <v>2024</v>
      </c>
      <c r="D743">
        <v>2050</v>
      </c>
      <c r="E743">
        <v>1.22803</v>
      </c>
      <c r="F743">
        <v>1.2245200000000001</v>
      </c>
      <c r="G743" s="1">
        <f t="shared" si="11"/>
        <v>-0.28582363623037566</v>
      </c>
    </row>
    <row r="744" spans="1:7" x14ac:dyDescent="0.3">
      <c r="A744" t="s">
        <v>28</v>
      </c>
      <c r="B744" t="s">
        <v>0</v>
      </c>
      <c r="C744">
        <v>2025</v>
      </c>
      <c r="D744">
        <v>2050</v>
      </c>
      <c r="E744">
        <v>1.2273799999999999</v>
      </c>
      <c r="F744">
        <v>1.22359</v>
      </c>
      <c r="G744" s="1">
        <f t="shared" si="11"/>
        <v>-0.30878782447163466</v>
      </c>
    </row>
    <row r="745" spans="1:7" x14ac:dyDescent="0.3">
      <c r="A745" t="s">
        <v>28</v>
      </c>
      <c r="B745" t="s">
        <v>0</v>
      </c>
      <c r="C745">
        <v>2026</v>
      </c>
      <c r="D745">
        <v>2050</v>
      </c>
      <c r="E745">
        <v>1.2278199999999999</v>
      </c>
      <c r="F745">
        <v>1.2236199999999999</v>
      </c>
      <c r="G745" s="1">
        <f t="shared" si="11"/>
        <v>-0.3420696844814386</v>
      </c>
    </row>
    <row r="746" spans="1:7" x14ac:dyDescent="0.3">
      <c r="A746" t="s">
        <v>28</v>
      </c>
      <c r="B746" t="s">
        <v>0</v>
      </c>
      <c r="C746">
        <v>2027</v>
      </c>
      <c r="D746">
        <v>2050</v>
      </c>
      <c r="E746">
        <v>1.2278100000000001</v>
      </c>
      <c r="F746">
        <v>1.2231000000000001</v>
      </c>
      <c r="G746" s="1">
        <f t="shared" si="11"/>
        <v>-0.38360984191364578</v>
      </c>
    </row>
    <row r="747" spans="1:7" x14ac:dyDescent="0.3">
      <c r="A747" t="s">
        <v>28</v>
      </c>
      <c r="B747" t="s">
        <v>0</v>
      </c>
      <c r="C747">
        <v>2028</v>
      </c>
      <c r="D747">
        <v>2050</v>
      </c>
      <c r="E747">
        <v>1.2203999999999999</v>
      </c>
      <c r="F747">
        <v>1.21543</v>
      </c>
      <c r="G747" s="1">
        <f t="shared" si="11"/>
        <v>-0.40724352671254183</v>
      </c>
    </row>
    <row r="748" spans="1:7" x14ac:dyDescent="0.3">
      <c r="A748" t="s">
        <v>28</v>
      </c>
      <c r="B748" t="s">
        <v>0</v>
      </c>
      <c r="C748">
        <v>2029</v>
      </c>
      <c r="D748">
        <v>2050</v>
      </c>
      <c r="E748">
        <v>1.21946</v>
      </c>
      <c r="F748">
        <v>1.21393</v>
      </c>
      <c r="G748" s="1">
        <f t="shared" si="11"/>
        <v>-0.45347940891869998</v>
      </c>
    </row>
    <row r="749" spans="1:7" x14ac:dyDescent="0.3">
      <c r="A749" t="s">
        <v>28</v>
      </c>
      <c r="B749" t="s">
        <v>0</v>
      </c>
      <c r="C749">
        <v>2030</v>
      </c>
      <c r="D749">
        <v>2050</v>
      </c>
      <c r="E749">
        <v>1.22017</v>
      </c>
      <c r="F749">
        <v>1.21408</v>
      </c>
      <c r="G749" s="1">
        <f t="shared" si="11"/>
        <v>-0.49911077964545081</v>
      </c>
    </row>
    <row r="750" spans="1:7" x14ac:dyDescent="0.3">
      <c r="A750" t="s">
        <v>28</v>
      </c>
      <c r="B750" t="s">
        <v>0</v>
      </c>
      <c r="C750">
        <v>2031</v>
      </c>
      <c r="D750">
        <v>2050</v>
      </c>
      <c r="E750">
        <v>1.2215499999999999</v>
      </c>
      <c r="F750">
        <v>1.2176100000000001</v>
      </c>
      <c r="G750" s="1">
        <f t="shared" si="11"/>
        <v>-0.32254103393228872</v>
      </c>
    </row>
    <row r="751" spans="1:7" x14ac:dyDescent="0.3">
      <c r="A751" t="s">
        <v>28</v>
      </c>
      <c r="B751" t="s">
        <v>0</v>
      </c>
      <c r="C751">
        <v>2032</v>
      </c>
      <c r="D751">
        <v>2050</v>
      </c>
      <c r="E751">
        <v>1.2233700000000001</v>
      </c>
      <c r="F751">
        <v>1.21831</v>
      </c>
      <c r="G751" s="1">
        <f t="shared" si="11"/>
        <v>-0.41361158112427354</v>
      </c>
    </row>
    <row r="752" spans="1:7" x14ac:dyDescent="0.3">
      <c r="A752" t="s">
        <v>28</v>
      </c>
      <c r="B752" t="s">
        <v>0</v>
      </c>
      <c r="C752">
        <v>2033</v>
      </c>
      <c r="D752">
        <v>2050</v>
      </c>
      <c r="E752">
        <v>1.2251300000000001</v>
      </c>
      <c r="F752">
        <v>1.21905</v>
      </c>
      <c r="G752" s="1">
        <f t="shared" si="11"/>
        <v>-0.49627386481435609</v>
      </c>
    </row>
    <row r="753" spans="1:7" x14ac:dyDescent="0.3">
      <c r="A753" t="s">
        <v>28</v>
      </c>
      <c r="B753" t="s">
        <v>0</v>
      </c>
      <c r="C753">
        <v>2034</v>
      </c>
      <c r="D753">
        <v>2050</v>
      </c>
      <c r="E753">
        <v>1.2267399999999999</v>
      </c>
      <c r="F753">
        <v>1.2199500000000001</v>
      </c>
      <c r="G753" s="1">
        <f t="shared" si="11"/>
        <v>-0.55349951905048211</v>
      </c>
    </row>
    <row r="754" spans="1:7" x14ac:dyDescent="0.3">
      <c r="A754" t="s">
        <v>28</v>
      </c>
      <c r="B754" t="s">
        <v>0</v>
      </c>
      <c r="C754">
        <v>2035</v>
      </c>
      <c r="D754">
        <v>2050</v>
      </c>
      <c r="E754">
        <v>1.22902</v>
      </c>
      <c r="F754">
        <v>1.22157</v>
      </c>
      <c r="G754" s="1">
        <f t="shared" si="11"/>
        <v>-0.60617402483279514</v>
      </c>
    </row>
    <row r="755" spans="1:7" x14ac:dyDescent="0.3">
      <c r="A755" t="s">
        <v>28</v>
      </c>
      <c r="B755" t="s">
        <v>0</v>
      </c>
      <c r="C755">
        <v>2036</v>
      </c>
      <c r="D755">
        <v>2050</v>
      </c>
      <c r="E755">
        <v>1.23064</v>
      </c>
      <c r="F755">
        <v>1.2222599999999999</v>
      </c>
      <c r="G755" s="1">
        <f t="shared" si="11"/>
        <v>-0.6809464993824399</v>
      </c>
    </row>
    <row r="756" spans="1:7" x14ac:dyDescent="0.3">
      <c r="A756" t="s">
        <v>28</v>
      </c>
      <c r="B756" t="s">
        <v>0</v>
      </c>
      <c r="C756">
        <v>2037</v>
      </c>
      <c r="D756">
        <v>2050</v>
      </c>
      <c r="E756">
        <v>1.23129</v>
      </c>
      <c r="F756">
        <v>1.2216499999999999</v>
      </c>
      <c r="G756" s="1">
        <f t="shared" si="11"/>
        <v>-0.78291872751342639</v>
      </c>
    </row>
    <row r="757" spans="1:7" x14ac:dyDescent="0.3">
      <c r="A757" t="s">
        <v>28</v>
      </c>
      <c r="B757" t="s">
        <v>0</v>
      </c>
      <c r="C757">
        <v>2038</v>
      </c>
      <c r="D757">
        <v>2050</v>
      </c>
      <c r="E757">
        <v>1.23109</v>
      </c>
      <c r="F757">
        <v>1.22018</v>
      </c>
      <c r="G757" s="1">
        <f t="shared" si="11"/>
        <v>-0.88620653242248437</v>
      </c>
    </row>
    <row r="758" spans="1:7" x14ac:dyDescent="0.3">
      <c r="A758" t="s">
        <v>28</v>
      </c>
      <c r="B758" t="s">
        <v>0</v>
      </c>
      <c r="C758">
        <v>2039</v>
      </c>
      <c r="D758">
        <v>2050</v>
      </c>
      <c r="E758">
        <v>1.2311000000000001</v>
      </c>
      <c r="F758">
        <v>1.21872</v>
      </c>
      <c r="G758" s="1">
        <f t="shared" si="11"/>
        <v>-1.0056047437251303</v>
      </c>
    </row>
    <row r="759" spans="1:7" x14ac:dyDescent="0.3">
      <c r="A759" t="s">
        <v>28</v>
      </c>
      <c r="B759" t="s">
        <v>0</v>
      </c>
      <c r="C759">
        <v>2040</v>
      </c>
      <c r="D759">
        <v>2050</v>
      </c>
      <c r="E759">
        <v>1.23108</v>
      </c>
      <c r="F759">
        <v>1.21706</v>
      </c>
      <c r="G759" s="1">
        <f t="shared" si="11"/>
        <v>-1.1388374435454929</v>
      </c>
    </row>
    <row r="760" spans="1:7" x14ac:dyDescent="0.3">
      <c r="A760" t="s">
        <v>28</v>
      </c>
      <c r="B760" t="s">
        <v>0</v>
      </c>
      <c r="C760">
        <v>2041</v>
      </c>
      <c r="D760">
        <v>2050</v>
      </c>
      <c r="E760">
        <v>1.2270399999999999</v>
      </c>
      <c r="F760">
        <v>1.21224</v>
      </c>
      <c r="G760" s="1">
        <f t="shared" si="11"/>
        <v>-1.2061546485852115</v>
      </c>
    </row>
    <row r="761" spans="1:7" x14ac:dyDescent="0.3">
      <c r="A761" t="s">
        <v>28</v>
      </c>
      <c r="B761" t="s">
        <v>0</v>
      </c>
      <c r="C761">
        <v>2042</v>
      </c>
      <c r="D761">
        <v>2050</v>
      </c>
      <c r="E761">
        <v>1.2244900000000001</v>
      </c>
      <c r="F761">
        <v>1.21021</v>
      </c>
      <c r="G761" s="1">
        <f t="shared" si="11"/>
        <v>-1.1661998056333722</v>
      </c>
    </row>
    <row r="762" spans="1:7" x14ac:dyDescent="0.3">
      <c r="A762" t="s">
        <v>28</v>
      </c>
      <c r="B762" t="s">
        <v>0</v>
      </c>
      <c r="C762">
        <v>2043</v>
      </c>
      <c r="D762">
        <v>2050</v>
      </c>
      <c r="E762">
        <v>1.2247300000000001</v>
      </c>
      <c r="F762">
        <v>1.2113499999999999</v>
      </c>
      <c r="G762" s="1">
        <f t="shared" si="11"/>
        <v>-1.092485690723688</v>
      </c>
    </row>
    <row r="763" spans="1:7" x14ac:dyDescent="0.3">
      <c r="A763" t="s">
        <v>28</v>
      </c>
      <c r="B763" t="s">
        <v>0</v>
      </c>
      <c r="C763">
        <v>2044</v>
      </c>
      <c r="D763">
        <v>2050</v>
      </c>
      <c r="E763">
        <v>1.2260200000000001</v>
      </c>
      <c r="F763">
        <v>1.21353</v>
      </c>
      <c r="G763" s="1">
        <f t="shared" si="11"/>
        <v>-1.0187435767768926</v>
      </c>
    </row>
    <row r="764" spans="1:7" x14ac:dyDescent="0.3">
      <c r="A764" t="s">
        <v>28</v>
      </c>
      <c r="B764" t="s">
        <v>0</v>
      </c>
      <c r="C764">
        <v>2045</v>
      </c>
      <c r="D764">
        <v>2050</v>
      </c>
      <c r="E764">
        <v>1.22773</v>
      </c>
      <c r="F764">
        <v>1.2162900000000001</v>
      </c>
      <c r="G764" s="1">
        <f t="shared" si="11"/>
        <v>-0.93180096601043205</v>
      </c>
    </row>
    <row r="765" spans="1:7" x14ac:dyDescent="0.3">
      <c r="A765" t="s">
        <v>28</v>
      </c>
      <c r="B765" t="s">
        <v>0</v>
      </c>
      <c r="C765">
        <v>2046</v>
      </c>
      <c r="D765">
        <v>2050</v>
      </c>
      <c r="E765">
        <v>1.23028</v>
      </c>
      <c r="F765">
        <v>1.2225600000000001</v>
      </c>
      <c r="G765" s="1">
        <f t="shared" si="11"/>
        <v>-0.62749943102382577</v>
      </c>
    </row>
    <row r="766" spans="1:7" x14ac:dyDescent="0.3">
      <c r="A766" t="s">
        <v>28</v>
      </c>
      <c r="B766" t="s">
        <v>0</v>
      </c>
      <c r="C766">
        <v>2047</v>
      </c>
      <c r="D766">
        <v>2050</v>
      </c>
      <c r="E766">
        <v>1.2277199999999999</v>
      </c>
      <c r="F766">
        <v>1.2241200000000001</v>
      </c>
      <c r="G766" s="1">
        <f t="shared" si="11"/>
        <v>-0.29322646857588008</v>
      </c>
    </row>
    <row r="767" spans="1:7" x14ac:dyDescent="0.3">
      <c r="A767" t="s">
        <v>28</v>
      </c>
      <c r="B767" t="s">
        <v>0</v>
      </c>
      <c r="C767">
        <v>2048</v>
      </c>
      <c r="D767">
        <v>2050</v>
      </c>
      <c r="E767">
        <v>1.2273099999999999</v>
      </c>
      <c r="F767">
        <v>1.22553</v>
      </c>
      <c r="G767" s="1">
        <f t="shared" si="11"/>
        <v>-0.14503263234226793</v>
      </c>
    </row>
    <row r="768" spans="1:7" x14ac:dyDescent="0.3">
      <c r="A768" t="s">
        <v>28</v>
      </c>
      <c r="B768" t="s">
        <v>0</v>
      </c>
      <c r="C768">
        <v>2049</v>
      </c>
      <c r="D768">
        <v>2050</v>
      </c>
      <c r="E768">
        <v>1.2299199999999999</v>
      </c>
      <c r="F768">
        <v>1.22807</v>
      </c>
      <c r="G768" s="1">
        <f t="shared" si="11"/>
        <v>-0.15041628723818645</v>
      </c>
    </row>
    <row r="769" spans="1:7" x14ac:dyDescent="0.3">
      <c r="A769" t="s">
        <v>28</v>
      </c>
      <c r="B769" t="s">
        <v>0</v>
      </c>
      <c r="C769">
        <v>2050</v>
      </c>
      <c r="D769">
        <v>2050</v>
      </c>
      <c r="E769">
        <v>1.2335199999999999</v>
      </c>
      <c r="F769">
        <v>1.2315199999999999</v>
      </c>
      <c r="G769" s="1">
        <f t="shared" si="11"/>
        <v>-0.16213762241390484</v>
      </c>
    </row>
    <row r="770" spans="1:7" x14ac:dyDescent="0.3">
      <c r="A770" t="s">
        <v>29</v>
      </c>
      <c r="B770" t="s">
        <v>0</v>
      </c>
      <c r="C770">
        <v>2019</v>
      </c>
      <c r="D770">
        <v>2050</v>
      </c>
      <c r="E770">
        <v>1.4010400000000001</v>
      </c>
      <c r="F770">
        <v>1.4010400000000001</v>
      </c>
      <c r="G770" s="1">
        <f t="shared" si="11"/>
        <v>0</v>
      </c>
    </row>
    <row r="771" spans="1:7" x14ac:dyDescent="0.3">
      <c r="A771" t="s">
        <v>29</v>
      </c>
      <c r="B771" t="s">
        <v>0</v>
      </c>
      <c r="C771">
        <v>2020</v>
      </c>
      <c r="D771">
        <v>2050</v>
      </c>
      <c r="E771">
        <v>1.4029400000000001</v>
      </c>
      <c r="F771">
        <v>1.4029400000000001</v>
      </c>
      <c r="G771" s="1">
        <f t="shared" ref="G771:G834" si="12">(F771/E771-1)*100</f>
        <v>0</v>
      </c>
    </row>
    <row r="772" spans="1:7" x14ac:dyDescent="0.3">
      <c r="A772" t="s">
        <v>29</v>
      </c>
      <c r="B772" t="s">
        <v>0</v>
      </c>
      <c r="C772">
        <v>2021</v>
      </c>
      <c r="D772">
        <v>2050</v>
      </c>
      <c r="E772">
        <v>1.4046700000000001</v>
      </c>
      <c r="F772">
        <v>1.4046700000000001</v>
      </c>
      <c r="G772" s="1">
        <f t="shared" si="12"/>
        <v>0</v>
      </c>
    </row>
    <row r="773" spans="1:7" x14ac:dyDescent="0.3">
      <c r="A773" t="s">
        <v>29</v>
      </c>
      <c r="B773" t="s">
        <v>0</v>
      </c>
      <c r="C773">
        <v>2022</v>
      </c>
      <c r="D773">
        <v>2050</v>
      </c>
      <c r="E773">
        <v>1.4011899999999999</v>
      </c>
      <c r="F773">
        <v>1.4052199999999999</v>
      </c>
      <c r="G773" s="1">
        <f t="shared" si="12"/>
        <v>0.28761267208585739</v>
      </c>
    </row>
    <row r="774" spans="1:7" x14ac:dyDescent="0.3">
      <c r="A774" t="s">
        <v>29</v>
      </c>
      <c r="B774" t="s">
        <v>0</v>
      </c>
      <c r="C774">
        <v>2023</v>
      </c>
      <c r="D774">
        <v>2050</v>
      </c>
      <c r="E774">
        <v>1.4010800000000001</v>
      </c>
      <c r="F774">
        <v>1.4051899999999999</v>
      </c>
      <c r="G774" s="1">
        <f t="shared" si="12"/>
        <v>0.29334513375394167</v>
      </c>
    </row>
    <row r="775" spans="1:7" x14ac:dyDescent="0.3">
      <c r="A775" t="s">
        <v>29</v>
      </c>
      <c r="B775" t="s">
        <v>0</v>
      </c>
      <c r="C775">
        <v>2024</v>
      </c>
      <c r="D775">
        <v>2050</v>
      </c>
      <c r="E775">
        <v>1.39954</v>
      </c>
      <c r="F775">
        <v>1.4034599999999999</v>
      </c>
      <c r="G775" s="1">
        <f t="shared" si="12"/>
        <v>0.28009203023851015</v>
      </c>
    </row>
    <row r="776" spans="1:7" x14ac:dyDescent="0.3">
      <c r="A776" t="s">
        <v>29</v>
      </c>
      <c r="B776" t="s">
        <v>0</v>
      </c>
      <c r="C776">
        <v>2025</v>
      </c>
      <c r="D776">
        <v>2050</v>
      </c>
      <c r="E776">
        <v>1.3989799999999999</v>
      </c>
      <c r="F776">
        <v>1.40299</v>
      </c>
      <c r="G776" s="1">
        <f t="shared" si="12"/>
        <v>0.28663740725385356</v>
      </c>
    </row>
    <row r="777" spans="1:7" x14ac:dyDescent="0.3">
      <c r="A777" t="s">
        <v>29</v>
      </c>
      <c r="B777" t="s">
        <v>0</v>
      </c>
      <c r="C777">
        <v>2026</v>
      </c>
      <c r="D777">
        <v>2050</v>
      </c>
      <c r="E777">
        <v>1.4012</v>
      </c>
      <c r="F777">
        <v>1.40534</v>
      </c>
      <c r="G777" s="1">
        <f t="shared" si="12"/>
        <v>0.29546103339994634</v>
      </c>
    </row>
    <row r="778" spans="1:7" x14ac:dyDescent="0.3">
      <c r="A778" t="s">
        <v>29</v>
      </c>
      <c r="B778" t="s">
        <v>0</v>
      </c>
      <c r="C778">
        <v>2027</v>
      </c>
      <c r="D778">
        <v>2050</v>
      </c>
      <c r="E778">
        <v>1.4030899999999999</v>
      </c>
      <c r="F778">
        <v>1.4075599999999999</v>
      </c>
      <c r="G778" s="1">
        <f t="shared" si="12"/>
        <v>0.31858255707046812</v>
      </c>
    </row>
    <row r="779" spans="1:7" x14ac:dyDescent="0.3">
      <c r="A779" t="s">
        <v>29</v>
      </c>
      <c r="B779" t="s">
        <v>0</v>
      </c>
      <c r="C779">
        <v>2028</v>
      </c>
      <c r="D779">
        <v>2050</v>
      </c>
      <c r="E779">
        <v>1.4197</v>
      </c>
      <c r="F779">
        <v>1.4237</v>
      </c>
      <c r="G779" s="1">
        <f t="shared" si="12"/>
        <v>0.28174966542227065</v>
      </c>
    </row>
    <row r="780" spans="1:7" x14ac:dyDescent="0.3">
      <c r="A780" t="s">
        <v>29</v>
      </c>
      <c r="B780" t="s">
        <v>0</v>
      </c>
      <c r="C780">
        <v>2029</v>
      </c>
      <c r="D780">
        <v>2050</v>
      </c>
      <c r="E780">
        <v>1.4220699999999999</v>
      </c>
      <c r="F780">
        <v>1.42598</v>
      </c>
      <c r="G780" s="1">
        <f t="shared" si="12"/>
        <v>0.2749513033816875</v>
      </c>
    </row>
    <row r="781" spans="1:7" x14ac:dyDescent="0.3">
      <c r="A781" t="s">
        <v>29</v>
      </c>
      <c r="B781" t="s">
        <v>0</v>
      </c>
      <c r="C781">
        <v>2030</v>
      </c>
      <c r="D781">
        <v>2050</v>
      </c>
      <c r="E781">
        <v>1.4218200000000001</v>
      </c>
      <c r="F781">
        <v>1.4258</v>
      </c>
      <c r="G781" s="1">
        <f t="shared" si="12"/>
        <v>0.27992291569958194</v>
      </c>
    </row>
    <row r="782" spans="1:7" x14ac:dyDescent="0.3">
      <c r="A782" t="s">
        <v>29</v>
      </c>
      <c r="B782" t="s">
        <v>0</v>
      </c>
      <c r="C782">
        <v>2031</v>
      </c>
      <c r="D782">
        <v>2050</v>
      </c>
      <c r="E782">
        <v>1.42123</v>
      </c>
      <c r="F782">
        <v>1.42109</v>
      </c>
      <c r="G782" s="1">
        <f t="shared" si="12"/>
        <v>-9.8506223482508481E-3</v>
      </c>
    </row>
    <row r="783" spans="1:7" x14ac:dyDescent="0.3">
      <c r="A783" t="s">
        <v>29</v>
      </c>
      <c r="B783" t="s">
        <v>0</v>
      </c>
      <c r="C783">
        <v>2032</v>
      </c>
      <c r="D783">
        <v>2050</v>
      </c>
      <c r="E783">
        <v>1.42117</v>
      </c>
      <c r="F783">
        <v>1.42137</v>
      </c>
      <c r="G783" s="1">
        <f t="shared" si="12"/>
        <v>1.40729117558136E-2</v>
      </c>
    </row>
    <row r="784" spans="1:7" x14ac:dyDescent="0.3">
      <c r="A784" t="s">
        <v>29</v>
      </c>
      <c r="B784" t="s">
        <v>0</v>
      </c>
      <c r="C784">
        <v>2033</v>
      </c>
      <c r="D784">
        <v>2050</v>
      </c>
      <c r="E784">
        <v>1.4218900000000001</v>
      </c>
      <c r="F784">
        <v>1.4224399999999999</v>
      </c>
      <c r="G784" s="1">
        <f t="shared" si="12"/>
        <v>3.8680910618960063E-2</v>
      </c>
    </row>
    <row r="785" spans="1:7" x14ac:dyDescent="0.3">
      <c r="A785" t="s">
        <v>29</v>
      </c>
      <c r="B785" t="s">
        <v>0</v>
      </c>
      <c r="C785">
        <v>2034</v>
      </c>
      <c r="D785">
        <v>2050</v>
      </c>
      <c r="E785">
        <v>1.4230799999999999</v>
      </c>
      <c r="F785">
        <v>1.4235899999999999</v>
      </c>
      <c r="G785" s="1">
        <f t="shared" si="12"/>
        <v>3.5837760350787562E-2</v>
      </c>
    </row>
    <row r="786" spans="1:7" x14ac:dyDescent="0.3">
      <c r="A786" t="s">
        <v>29</v>
      </c>
      <c r="B786" t="s">
        <v>0</v>
      </c>
      <c r="C786">
        <v>2035</v>
      </c>
      <c r="D786">
        <v>2050</v>
      </c>
      <c r="E786">
        <v>1.4238299999999999</v>
      </c>
      <c r="F786">
        <v>1.4237899999999999</v>
      </c>
      <c r="G786" s="1">
        <f t="shared" si="12"/>
        <v>-2.8093241468463148E-3</v>
      </c>
    </row>
    <row r="787" spans="1:7" x14ac:dyDescent="0.3">
      <c r="A787" t="s">
        <v>29</v>
      </c>
      <c r="B787" t="s">
        <v>0</v>
      </c>
      <c r="C787">
        <v>2036</v>
      </c>
      <c r="D787">
        <v>2050</v>
      </c>
      <c r="E787">
        <v>1.4252199999999999</v>
      </c>
      <c r="F787">
        <v>1.42438</v>
      </c>
      <c r="G787" s="1">
        <f t="shared" si="12"/>
        <v>-5.8938269179487079E-2</v>
      </c>
    </row>
    <row r="788" spans="1:7" x14ac:dyDescent="0.3">
      <c r="A788" t="s">
        <v>29</v>
      </c>
      <c r="B788" t="s">
        <v>0</v>
      </c>
      <c r="C788">
        <v>2037</v>
      </c>
      <c r="D788">
        <v>2050</v>
      </c>
      <c r="E788">
        <v>1.42774</v>
      </c>
      <c r="F788">
        <v>1.42543</v>
      </c>
      <c r="G788" s="1">
        <f t="shared" si="12"/>
        <v>-0.16179416420356585</v>
      </c>
    </row>
    <row r="789" spans="1:7" x14ac:dyDescent="0.3">
      <c r="A789" t="s">
        <v>29</v>
      </c>
      <c r="B789" t="s">
        <v>0</v>
      </c>
      <c r="C789">
        <v>2038</v>
      </c>
      <c r="D789">
        <v>2050</v>
      </c>
      <c r="E789">
        <v>1.4274800000000001</v>
      </c>
      <c r="F789">
        <v>1.42361</v>
      </c>
      <c r="G789" s="1">
        <f t="shared" si="12"/>
        <v>-0.27110712584414998</v>
      </c>
    </row>
    <row r="790" spans="1:7" x14ac:dyDescent="0.3">
      <c r="A790" t="s">
        <v>29</v>
      </c>
      <c r="B790" t="s">
        <v>0</v>
      </c>
      <c r="C790">
        <v>2039</v>
      </c>
      <c r="D790">
        <v>2050</v>
      </c>
      <c r="E790">
        <v>1.4262600000000001</v>
      </c>
      <c r="F790">
        <v>1.4202900000000001</v>
      </c>
      <c r="G790" s="1">
        <f t="shared" si="12"/>
        <v>-0.41857725800344969</v>
      </c>
    </row>
    <row r="791" spans="1:7" x14ac:dyDescent="0.3">
      <c r="A791" t="s">
        <v>29</v>
      </c>
      <c r="B791" t="s">
        <v>0</v>
      </c>
      <c r="C791">
        <v>2040</v>
      </c>
      <c r="D791">
        <v>2050</v>
      </c>
      <c r="E791">
        <v>1.4266799999999999</v>
      </c>
      <c r="F791">
        <v>1.4180699999999999</v>
      </c>
      <c r="G791" s="1">
        <f t="shared" si="12"/>
        <v>-0.60349903271932348</v>
      </c>
    </row>
    <row r="792" spans="1:7" x14ac:dyDescent="0.3">
      <c r="A792" t="s">
        <v>29</v>
      </c>
      <c r="B792" t="s">
        <v>0</v>
      </c>
      <c r="C792">
        <v>2041</v>
      </c>
      <c r="D792">
        <v>2050</v>
      </c>
      <c r="E792">
        <v>1.42743</v>
      </c>
      <c r="F792">
        <v>1.4162300000000001</v>
      </c>
      <c r="G792" s="1">
        <f t="shared" si="12"/>
        <v>-0.78462691690659447</v>
      </c>
    </row>
    <row r="793" spans="1:7" x14ac:dyDescent="0.3">
      <c r="A793" t="s">
        <v>29</v>
      </c>
      <c r="B793" t="s">
        <v>0</v>
      </c>
      <c r="C793">
        <v>2042</v>
      </c>
      <c r="D793">
        <v>2050</v>
      </c>
      <c r="E793">
        <v>1.42679</v>
      </c>
      <c r="F793">
        <v>1.4145300000000001</v>
      </c>
      <c r="G793" s="1">
        <f t="shared" si="12"/>
        <v>-0.85927151157493276</v>
      </c>
    </row>
    <row r="794" spans="1:7" x14ac:dyDescent="0.3">
      <c r="A794" t="s">
        <v>29</v>
      </c>
      <c r="B794" t="s">
        <v>0</v>
      </c>
      <c r="C794">
        <v>2043</v>
      </c>
      <c r="D794">
        <v>2050</v>
      </c>
      <c r="E794">
        <v>1.42638</v>
      </c>
      <c r="F794">
        <v>1.41432</v>
      </c>
      <c r="G794" s="1">
        <f t="shared" si="12"/>
        <v>-0.8454969923863187</v>
      </c>
    </row>
    <row r="795" spans="1:7" x14ac:dyDescent="0.3">
      <c r="A795" t="s">
        <v>29</v>
      </c>
      <c r="B795" t="s">
        <v>0</v>
      </c>
      <c r="C795">
        <v>2044</v>
      </c>
      <c r="D795">
        <v>2050</v>
      </c>
      <c r="E795">
        <v>1.4259200000000001</v>
      </c>
      <c r="F795">
        <v>1.4145000000000001</v>
      </c>
      <c r="G795" s="1">
        <f t="shared" si="12"/>
        <v>-0.80088644524236585</v>
      </c>
    </row>
    <row r="796" spans="1:7" x14ac:dyDescent="0.3">
      <c r="A796" t="s">
        <v>29</v>
      </c>
      <c r="B796" t="s">
        <v>0</v>
      </c>
      <c r="C796">
        <v>2045</v>
      </c>
      <c r="D796">
        <v>2050</v>
      </c>
      <c r="E796">
        <v>1.4254899999999999</v>
      </c>
      <c r="F796">
        <v>1.4150499999999999</v>
      </c>
      <c r="G796" s="1">
        <f t="shared" si="12"/>
        <v>-0.73237974310588205</v>
      </c>
    </row>
    <row r="797" spans="1:7" x14ac:dyDescent="0.3">
      <c r="A797" t="s">
        <v>29</v>
      </c>
      <c r="B797" t="s">
        <v>0</v>
      </c>
      <c r="C797">
        <v>2046</v>
      </c>
      <c r="D797">
        <v>2050</v>
      </c>
      <c r="E797">
        <v>1.4238599999999999</v>
      </c>
      <c r="F797">
        <v>1.4156</v>
      </c>
      <c r="G797" s="1">
        <f t="shared" si="12"/>
        <v>-0.58011321337771982</v>
      </c>
    </row>
    <row r="798" spans="1:7" x14ac:dyDescent="0.3">
      <c r="A798" t="s">
        <v>29</v>
      </c>
      <c r="B798" t="s">
        <v>0</v>
      </c>
      <c r="C798">
        <v>2047</v>
      </c>
      <c r="D798">
        <v>2050</v>
      </c>
      <c r="E798">
        <v>1.4196599999999999</v>
      </c>
      <c r="F798">
        <v>1.41543</v>
      </c>
      <c r="G798" s="1">
        <f t="shared" si="12"/>
        <v>-0.2979586661595035</v>
      </c>
    </row>
    <row r="799" spans="1:7" x14ac:dyDescent="0.3">
      <c r="A799" t="s">
        <v>29</v>
      </c>
      <c r="B799" t="s">
        <v>0</v>
      </c>
      <c r="C799">
        <v>2048</v>
      </c>
      <c r="D799">
        <v>2050</v>
      </c>
      <c r="E799">
        <v>1.4120600000000001</v>
      </c>
      <c r="F799">
        <v>1.41103</v>
      </c>
      <c r="G799" s="1">
        <f t="shared" si="12"/>
        <v>-7.2943076073261892E-2</v>
      </c>
    </row>
    <row r="800" spans="1:7" x14ac:dyDescent="0.3">
      <c r="A800" t="s">
        <v>29</v>
      </c>
      <c r="B800" t="s">
        <v>0</v>
      </c>
      <c r="C800">
        <v>2049</v>
      </c>
      <c r="D800">
        <v>2050</v>
      </c>
      <c r="E800">
        <v>1.4077299999999999</v>
      </c>
      <c r="F800">
        <v>1.4068799999999999</v>
      </c>
      <c r="G800" s="1">
        <f t="shared" si="12"/>
        <v>-6.0380896904943526E-2</v>
      </c>
    </row>
    <row r="801" spans="1:7" x14ac:dyDescent="0.3">
      <c r="A801" t="s">
        <v>29</v>
      </c>
      <c r="B801" t="s">
        <v>0</v>
      </c>
      <c r="C801">
        <v>2050</v>
      </c>
      <c r="D801">
        <v>2050</v>
      </c>
      <c r="E801">
        <v>1.40391</v>
      </c>
      <c r="F801">
        <v>1.4037999999999999</v>
      </c>
      <c r="G801" s="1">
        <f t="shared" si="12"/>
        <v>-7.8352600950237772E-3</v>
      </c>
    </row>
    <row r="802" spans="1:7" x14ac:dyDescent="0.3">
      <c r="A802" t="s">
        <v>30</v>
      </c>
      <c r="B802" t="s">
        <v>0</v>
      </c>
      <c r="C802">
        <v>2019</v>
      </c>
      <c r="D802">
        <v>2050</v>
      </c>
      <c r="E802">
        <v>1.5474000000000001</v>
      </c>
      <c r="F802">
        <v>1.5474000000000001</v>
      </c>
      <c r="G802" s="1">
        <f t="shared" si="12"/>
        <v>0</v>
      </c>
    </row>
    <row r="803" spans="1:7" x14ac:dyDescent="0.3">
      <c r="A803" t="s">
        <v>30</v>
      </c>
      <c r="B803" t="s">
        <v>0</v>
      </c>
      <c r="C803">
        <v>2020</v>
      </c>
      <c r="D803">
        <v>2050</v>
      </c>
      <c r="E803">
        <v>1.5186500000000001</v>
      </c>
      <c r="F803">
        <v>1.5186500000000001</v>
      </c>
      <c r="G803" s="1">
        <f t="shared" si="12"/>
        <v>0</v>
      </c>
    </row>
    <row r="804" spans="1:7" x14ac:dyDescent="0.3">
      <c r="A804" t="s">
        <v>30</v>
      </c>
      <c r="B804" t="s">
        <v>0</v>
      </c>
      <c r="C804">
        <v>2021</v>
      </c>
      <c r="D804">
        <v>2050</v>
      </c>
      <c r="E804">
        <v>1.5195000000000001</v>
      </c>
      <c r="F804">
        <v>1.5195000000000001</v>
      </c>
      <c r="G804" s="1">
        <f t="shared" si="12"/>
        <v>0</v>
      </c>
    </row>
    <row r="805" spans="1:7" x14ac:dyDescent="0.3">
      <c r="A805" t="s">
        <v>30</v>
      </c>
      <c r="B805" t="s">
        <v>0</v>
      </c>
      <c r="C805">
        <v>2022</v>
      </c>
      <c r="D805">
        <v>2050</v>
      </c>
      <c r="E805">
        <v>1.5251300000000001</v>
      </c>
      <c r="F805">
        <v>1.52102</v>
      </c>
      <c r="G805" s="1">
        <f t="shared" si="12"/>
        <v>-0.26948522421039733</v>
      </c>
    </row>
    <row r="806" spans="1:7" x14ac:dyDescent="0.3">
      <c r="A806" t="s">
        <v>30</v>
      </c>
      <c r="B806" t="s">
        <v>0</v>
      </c>
      <c r="C806">
        <v>2023</v>
      </c>
      <c r="D806">
        <v>2050</v>
      </c>
      <c r="E806">
        <v>1.52626</v>
      </c>
      <c r="F806">
        <v>1.5229200000000001</v>
      </c>
      <c r="G806" s="1">
        <f t="shared" si="12"/>
        <v>-0.21883558502482359</v>
      </c>
    </row>
    <row r="807" spans="1:7" x14ac:dyDescent="0.3">
      <c r="A807" t="s">
        <v>30</v>
      </c>
      <c r="B807" t="s">
        <v>0</v>
      </c>
      <c r="C807">
        <v>2024</v>
      </c>
      <c r="D807">
        <v>2050</v>
      </c>
      <c r="E807">
        <v>1.5254099999999999</v>
      </c>
      <c r="F807">
        <v>1.5222</v>
      </c>
      <c r="G807" s="1">
        <f t="shared" si="12"/>
        <v>-0.21043522725037178</v>
      </c>
    </row>
    <row r="808" spans="1:7" x14ac:dyDescent="0.3">
      <c r="A808" t="s">
        <v>30</v>
      </c>
      <c r="B808" t="s">
        <v>0</v>
      </c>
      <c r="C808">
        <v>2025</v>
      </c>
      <c r="D808">
        <v>2050</v>
      </c>
      <c r="E808">
        <v>1.52481</v>
      </c>
      <c r="F808">
        <v>1.5215000000000001</v>
      </c>
      <c r="G808" s="1">
        <f t="shared" si="12"/>
        <v>-0.21707622589043352</v>
      </c>
    </row>
    <row r="809" spans="1:7" x14ac:dyDescent="0.3">
      <c r="A809" t="s">
        <v>30</v>
      </c>
      <c r="B809" t="s">
        <v>0</v>
      </c>
      <c r="C809">
        <v>2026</v>
      </c>
      <c r="D809">
        <v>2050</v>
      </c>
      <c r="E809">
        <v>1.5255700000000001</v>
      </c>
      <c r="F809">
        <v>1.5219400000000001</v>
      </c>
      <c r="G809" s="1">
        <f t="shared" si="12"/>
        <v>-0.23794385049522582</v>
      </c>
    </row>
    <row r="810" spans="1:7" x14ac:dyDescent="0.3">
      <c r="A810" t="s">
        <v>30</v>
      </c>
      <c r="B810" t="s">
        <v>0</v>
      </c>
      <c r="C810">
        <v>2027</v>
      </c>
      <c r="D810">
        <v>2050</v>
      </c>
      <c r="E810">
        <v>1.5258499999999999</v>
      </c>
      <c r="F810">
        <v>1.5218499999999999</v>
      </c>
      <c r="G810" s="1">
        <f t="shared" si="12"/>
        <v>-0.26214896615001093</v>
      </c>
    </row>
    <row r="811" spans="1:7" x14ac:dyDescent="0.3">
      <c r="A811" t="s">
        <v>30</v>
      </c>
      <c r="B811" t="s">
        <v>0</v>
      </c>
      <c r="C811">
        <v>2028</v>
      </c>
      <c r="D811">
        <v>2050</v>
      </c>
      <c r="E811">
        <v>1.51128</v>
      </c>
      <c r="F811">
        <v>1.5074399999999999</v>
      </c>
      <c r="G811" s="1">
        <f t="shared" si="12"/>
        <v>-0.25408924884866568</v>
      </c>
    </row>
    <row r="812" spans="1:7" x14ac:dyDescent="0.3">
      <c r="A812" t="s">
        <v>30</v>
      </c>
      <c r="B812" t="s">
        <v>0</v>
      </c>
      <c r="C812">
        <v>2029</v>
      </c>
      <c r="D812">
        <v>2050</v>
      </c>
      <c r="E812">
        <v>1.51098</v>
      </c>
      <c r="F812">
        <v>1.50667</v>
      </c>
      <c r="G812" s="1">
        <f t="shared" si="12"/>
        <v>-0.28524533746310254</v>
      </c>
    </row>
    <row r="813" spans="1:7" x14ac:dyDescent="0.3">
      <c r="A813" t="s">
        <v>30</v>
      </c>
      <c r="B813" t="s">
        <v>0</v>
      </c>
      <c r="C813">
        <v>2030</v>
      </c>
      <c r="D813">
        <v>2050</v>
      </c>
      <c r="E813">
        <v>1.51396</v>
      </c>
      <c r="F813">
        <v>1.50919</v>
      </c>
      <c r="G813" s="1">
        <f t="shared" si="12"/>
        <v>-0.31506776929376423</v>
      </c>
    </row>
    <row r="814" spans="1:7" x14ac:dyDescent="0.3">
      <c r="A814" t="s">
        <v>30</v>
      </c>
      <c r="B814" t="s">
        <v>0</v>
      </c>
      <c r="C814">
        <v>2031</v>
      </c>
      <c r="D814">
        <v>2050</v>
      </c>
      <c r="E814">
        <v>1.51799</v>
      </c>
      <c r="F814">
        <v>1.51624</v>
      </c>
      <c r="G814" s="1">
        <f t="shared" si="12"/>
        <v>-0.11528402690399453</v>
      </c>
    </row>
    <row r="815" spans="1:7" x14ac:dyDescent="0.3">
      <c r="A815" t="s">
        <v>30</v>
      </c>
      <c r="B815" t="s">
        <v>0</v>
      </c>
      <c r="C815">
        <v>2032</v>
      </c>
      <c r="D815">
        <v>2050</v>
      </c>
      <c r="E815">
        <v>1.5222</v>
      </c>
      <c r="F815">
        <v>1.5186900000000001</v>
      </c>
      <c r="G815" s="1">
        <f t="shared" si="12"/>
        <v>-0.23058730784389914</v>
      </c>
    </row>
    <row r="816" spans="1:7" x14ac:dyDescent="0.3">
      <c r="A816" t="s">
        <v>30</v>
      </c>
      <c r="B816" t="s">
        <v>0</v>
      </c>
      <c r="C816">
        <v>2033</v>
      </c>
      <c r="D816">
        <v>2050</v>
      </c>
      <c r="E816">
        <v>1.52572</v>
      </c>
      <c r="F816">
        <v>1.52108</v>
      </c>
      <c r="G816" s="1">
        <f t="shared" si="12"/>
        <v>-0.30411871116587941</v>
      </c>
    </row>
    <row r="817" spans="1:7" x14ac:dyDescent="0.3">
      <c r="A817" t="s">
        <v>30</v>
      </c>
      <c r="B817" t="s">
        <v>0</v>
      </c>
      <c r="C817">
        <v>2034</v>
      </c>
      <c r="D817">
        <v>2050</v>
      </c>
      <c r="E817">
        <v>1.52868</v>
      </c>
      <c r="F817">
        <v>1.52362</v>
      </c>
      <c r="G817" s="1">
        <f t="shared" si="12"/>
        <v>-0.33100452678127557</v>
      </c>
    </row>
    <row r="818" spans="1:7" x14ac:dyDescent="0.3">
      <c r="A818" t="s">
        <v>30</v>
      </c>
      <c r="B818" t="s">
        <v>0</v>
      </c>
      <c r="C818">
        <v>2035</v>
      </c>
      <c r="D818">
        <v>2050</v>
      </c>
      <c r="E818">
        <v>1.53308</v>
      </c>
      <c r="F818">
        <v>1.5275799999999999</v>
      </c>
      <c r="G818" s="1">
        <f t="shared" si="12"/>
        <v>-0.35875492472670079</v>
      </c>
    </row>
    <row r="819" spans="1:7" x14ac:dyDescent="0.3">
      <c r="A819" t="s">
        <v>30</v>
      </c>
      <c r="B819" t="s">
        <v>0</v>
      </c>
      <c r="C819">
        <v>2036</v>
      </c>
      <c r="D819">
        <v>2050</v>
      </c>
      <c r="E819">
        <v>1.5361400000000001</v>
      </c>
      <c r="F819">
        <v>1.5298099999999999</v>
      </c>
      <c r="G819" s="1">
        <f t="shared" si="12"/>
        <v>-0.41207181637091805</v>
      </c>
    </row>
    <row r="820" spans="1:7" x14ac:dyDescent="0.3">
      <c r="A820" t="s">
        <v>30</v>
      </c>
      <c r="B820" t="s">
        <v>0</v>
      </c>
      <c r="C820">
        <v>2037</v>
      </c>
      <c r="D820">
        <v>2050</v>
      </c>
      <c r="E820">
        <v>1.5376000000000001</v>
      </c>
      <c r="F820">
        <v>1.52996</v>
      </c>
      <c r="G820" s="1">
        <f t="shared" si="12"/>
        <v>-0.49687825182102019</v>
      </c>
    </row>
    <row r="821" spans="1:7" x14ac:dyDescent="0.3">
      <c r="A821" t="s">
        <v>30</v>
      </c>
      <c r="B821" t="s">
        <v>0</v>
      </c>
      <c r="C821">
        <v>2038</v>
      </c>
      <c r="D821">
        <v>2050</v>
      </c>
      <c r="E821">
        <v>1.5380100000000001</v>
      </c>
      <c r="F821">
        <v>1.52891</v>
      </c>
      <c r="G821" s="1">
        <f t="shared" si="12"/>
        <v>-0.59167365621810575</v>
      </c>
    </row>
    <row r="822" spans="1:7" x14ac:dyDescent="0.3">
      <c r="A822" t="s">
        <v>30</v>
      </c>
      <c r="B822" t="s">
        <v>0</v>
      </c>
      <c r="C822">
        <v>2039</v>
      </c>
      <c r="D822">
        <v>2050</v>
      </c>
      <c r="E822">
        <v>1.5379499999999999</v>
      </c>
      <c r="F822">
        <v>1.5273300000000001</v>
      </c>
      <c r="G822" s="1">
        <f t="shared" si="12"/>
        <v>-0.69052960109234895</v>
      </c>
    </row>
    <row r="823" spans="1:7" x14ac:dyDescent="0.3">
      <c r="A823" t="s">
        <v>30</v>
      </c>
      <c r="B823" t="s">
        <v>0</v>
      </c>
      <c r="C823">
        <v>2040</v>
      </c>
      <c r="D823">
        <v>2050</v>
      </c>
      <c r="E823">
        <v>1.5375399999999999</v>
      </c>
      <c r="F823">
        <v>1.5251600000000001</v>
      </c>
      <c r="G823" s="1">
        <f t="shared" si="12"/>
        <v>-0.80518230420020265</v>
      </c>
    </row>
    <row r="824" spans="1:7" x14ac:dyDescent="0.3">
      <c r="A824" t="s">
        <v>30</v>
      </c>
      <c r="B824" t="s">
        <v>0</v>
      </c>
      <c r="C824">
        <v>2041</v>
      </c>
      <c r="D824">
        <v>2050</v>
      </c>
      <c r="E824">
        <v>1.5303899999999999</v>
      </c>
      <c r="F824">
        <v>1.51783</v>
      </c>
      <c r="G824" s="1">
        <f t="shared" si="12"/>
        <v>-0.82070583315363432</v>
      </c>
    </row>
    <row r="825" spans="1:7" x14ac:dyDescent="0.3">
      <c r="A825" t="s">
        <v>30</v>
      </c>
      <c r="B825" t="s">
        <v>0</v>
      </c>
      <c r="C825">
        <v>2042</v>
      </c>
      <c r="D825">
        <v>2050</v>
      </c>
      <c r="E825">
        <v>1.5263</v>
      </c>
      <c r="F825">
        <v>1.5150300000000001</v>
      </c>
      <c r="G825" s="1">
        <f t="shared" si="12"/>
        <v>-0.73838694883049394</v>
      </c>
    </row>
    <row r="826" spans="1:7" x14ac:dyDescent="0.3">
      <c r="A826" t="s">
        <v>30</v>
      </c>
      <c r="B826" t="s">
        <v>0</v>
      </c>
      <c r="C826">
        <v>2043</v>
      </c>
      <c r="D826">
        <v>2050</v>
      </c>
      <c r="E826">
        <v>1.5267200000000001</v>
      </c>
      <c r="F826">
        <v>1.51694</v>
      </c>
      <c r="G826" s="1">
        <f t="shared" si="12"/>
        <v>-0.64058897505764323</v>
      </c>
    </row>
    <row r="827" spans="1:7" x14ac:dyDescent="0.3">
      <c r="A827" t="s">
        <v>30</v>
      </c>
      <c r="B827" t="s">
        <v>0</v>
      </c>
      <c r="C827">
        <v>2044</v>
      </c>
      <c r="D827">
        <v>2050</v>
      </c>
      <c r="E827">
        <v>1.5287999999999999</v>
      </c>
      <c r="F827">
        <v>1.5202599999999999</v>
      </c>
      <c r="G827" s="1">
        <f t="shared" si="12"/>
        <v>-0.55860805860805662</v>
      </c>
    </row>
    <row r="828" spans="1:7" x14ac:dyDescent="0.3">
      <c r="A828" t="s">
        <v>30</v>
      </c>
      <c r="B828" t="s">
        <v>0</v>
      </c>
      <c r="C828">
        <v>2045</v>
      </c>
      <c r="D828">
        <v>2050</v>
      </c>
      <c r="E828">
        <v>1.53142</v>
      </c>
      <c r="F828">
        <v>1.5241800000000001</v>
      </c>
      <c r="G828" s="1">
        <f t="shared" si="12"/>
        <v>-0.47276384009611316</v>
      </c>
    </row>
    <row r="829" spans="1:7" x14ac:dyDescent="0.3">
      <c r="A829" t="s">
        <v>30</v>
      </c>
      <c r="B829" t="s">
        <v>0</v>
      </c>
      <c r="C829">
        <v>2046</v>
      </c>
      <c r="D829">
        <v>2050</v>
      </c>
      <c r="E829">
        <v>1.5361</v>
      </c>
      <c r="F829">
        <v>1.5332600000000001</v>
      </c>
      <c r="G829" s="1">
        <f t="shared" si="12"/>
        <v>-0.18488379662782162</v>
      </c>
    </row>
    <row r="830" spans="1:7" x14ac:dyDescent="0.3">
      <c r="A830" t="s">
        <v>30</v>
      </c>
      <c r="B830" t="s">
        <v>0</v>
      </c>
      <c r="C830">
        <v>2047</v>
      </c>
      <c r="D830">
        <v>2050</v>
      </c>
      <c r="E830">
        <v>1.536</v>
      </c>
      <c r="F830">
        <v>1.53877</v>
      </c>
      <c r="G830" s="1">
        <f t="shared" si="12"/>
        <v>0.18033854166665808</v>
      </c>
    </row>
    <row r="831" spans="1:7" x14ac:dyDescent="0.3">
      <c r="A831" t="s">
        <v>30</v>
      </c>
      <c r="B831" t="s">
        <v>0</v>
      </c>
      <c r="C831">
        <v>2048</v>
      </c>
      <c r="D831">
        <v>2050</v>
      </c>
      <c r="E831">
        <v>1.5379</v>
      </c>
      <c r="F831">
        <v>1.54332</v>
      </c>
      <c r="G831" s="1">
        <f t="shared" si="12"/>
        <v>0.3524286364523066</v>
      </c>
    </row>
    <row r="832" spans="1:7" x14ac:dyDescent="0.3">
      <c r="A832" t="s">
        <v>30</v>
      </c>
      <c r="B832" t="s">
        <v>0</v>
      </c>
      <c r="C832">
        <v>2049</v>
      </c>
      <c r="D832">
        <v>2050</v>
      </c>
      <c r="E832">
        <v>1.5426299999999999</v>
      </c>
      <c r="F832">
        <v>1.5474600000000001</v>
      </c>
      <c r="G832" s="1">
        <f t="shared" si="12"/>
        <v>0.31310165107640842</v>
      </c>
    </row>
    <row r="833" spans="1:7" x14ac:dyDescent="0.3">
      <c r="A833" t="s">
        <v>30</v>
      </c>
      <c r="B833" t="s">
        <v>0</v>
      </c>
      <c r="C833">
        <v>2050</v>
      </c>
      <c r="D833">
        <v>2050</v>
      </c>
      <c r="E833">
        <v>1.5481799999999999</v>
      </c>
      <c r="F833">
        <v>1.5522400000000001</v>
      </c>
      <c r="G833" s="1">
        <f t="shared" si="12"/>
        <v>0.26224340838920668</v>
      </c>
    </row>
    <row r="834" spans="1:7" x14ac:dyDescent="0.3">
      <c r="A834" t="s">
        <v>31</v>
      </c>
      <c r="B834" t="s">
        <v>0</v>
      </c>
      <c r="C834">
        <v>2019</v>
      </c>
      <c r="D834">
        <v>2050</v>
      </c>
      <c r="E834">
        <v>1.3669100000000001</v>
      </c>
      <c r="F834">
        <v>1.3669100000000001</v>
      </c>
      <c r="G834" s="1">
        <f t="shared" si="12"/>
        <v>0</v>
      </c>
    </row>
    <row r="835" spans="1:7" x14ac:dyDescent="0.3">
      <c r="A835" t="s">
        <v>31</v>
      </c>
      <c r="B835" t="s">
        <v>0</v>
      </c>
      <c r="C835">
        <v>2020</v>
      </c>
      <c r="D835">
        <v>2050</v>
      </c>
      <c r="E835">
        <v>1.3554200000000001</v>
      </c>
      <c r="F835">
        <v>1.3554200000000001</v>
      </c>
      <c r="G835" s="1">
        <f t="shared" ref="G835:G898" si="13">(F835/E835-1)*100</f>
        <v>0</v>
      </c>
    </row>
    <row r="836" spans="1:7" x14ac:dyDescent="0.3">
      <c r="A836" t="s">
        <v>31</v>
      </c>
      <c r="B836" t="s">
        <v>0</v>
      </c>
      <c r="C836">
        <v>2021</v>
      </c>
      <c r="D836">
        <v>2050</v>
      </c>
      <c r="E836">
        <v>1.3490200000000001</v>
      </c>
      <c r="F836">
        <v>1.3490200000000001</v>
      </c>
      <c r="G836" s="1">
        <f t="shared" si="13"/>
        <v>0</v>
      </c>
    </row>
    <row r="837" spans="1:7" x14ac:dyDescent="0.3">
      <c r="A837" t="s">
        <v>31</v>
      </c>
      <c r="B837" t="s">
        <v>0</v>
      </c>
      <c r="C837">
        <v>2022</v>
      </c>
      <c r="D837">
        <v>2050</v>
      </c>
      <c r="E837">
        <v>1.3553900000000001</v>
      </c>
      <c r="F837">
        <v>1.3534600000000001</v>
      </c>
      <c r="G837" s="1">
        <f t="shared" si="13"/>
        <v>-0.14239443997668966</v>
      </c>
    </row>
    <row r="838" spans="1:7" x14ac:dyDescent="0.3">
      <c r="A838" t="s">
        <v>31</v>
      </c>
      <c r="B838" t="s">
        <v>0</v>
      </c>
      <c r="C838">
        <v>2023</v>
      </c>
      <c r="D838">
        <v>2050</v>
      </c>
      <c r="E838">
        <v>1.35947</v>
      </c>
      <c r="F838">
        <v>1.35561</v>
      </c>
      <c r="G838" s="1">
        <f t="shared" si="13"/>
        <v>-0.2839341802320039</v>
      </c>
    </row>
    <row r="839" spans="1:7" x14ac:dyDescent="0.3">
      <c r="A839" t="s">
        <v>31</v>
      </c>
      <c r="B839" t="s">
        <v>0</v>
      </c>
      <c r="C839">
        <v>2024</v>
      </c>
      <c r="D839">
        <v>2050</v>
      </c>
      <c r="E839">
        <v>1.3547199999999999</v>
      </c>
      <c r="F839">
        <v>1.34982</v>
      </c>
      <c r="G839" s="1">
        <f t="shared" si="13"/>
        <v>-0.36169835833234076</v>
      </c>
    </row>
    <row r="840" spans="1:7" x14ac:dyDescent="0.3">
      <c r="A840" t="s">
        <v>31</v>
      </c>
      <c r="B840" t="s">
        <v>0</v>
      </c>
      <c r="C840">
        <v>2025</v>
      </c>
      <c r="D840">
        <v>2050</v>
      </c>
      <c r="E840">
        <v>1.35151</v>
      </c>
      <c r="F840">
        <v>1.34598</v>
      </c>
      <c r="G840" s="1">
        <f t="shared" si="13"/>
        <v>-0.40917196321151872</v>
      </c>
    </row>
    <row r="841" spans="1:7" x14ac:dyDescent="0.3">
      <c r="A841" t="s">
        <v>31</v>
      </c>
      <c r="B841" t="s">
        <v>0</v>
      </c>
      <c r="C841">
        <v>2026</v>
      </c>
      <c r="D841">
        <v>2050</v>
      </c>
      <c r="E841">
        <v>1.3490599999999999</v>
      </c>
      <c r="F841">
        <v>1.3429500000000001</v>
      </c>
      <c r="G841" s="1">
        <f t="shared" si="13"/>
        <v>-0.45290795072122636</v>
      </c>
    </row>
    <row r="842" spans="1:7" x14ac:dyDescent="0.3">
      <c r="A842" t="s">
        <v>31</v>
      </c>
      <c r="B842" t="s">
        <v>0</v>
      </c>
      <c r="C842">
        <v>2027</v>
      </c>
      <c r="D842">
        <v>2050</v>
      </c>
      <c r="E842">
        <v>1.3471299999999999</v>
      </c>
      <c r="F842">
        <v>1.3410200000000001</v>
      </c>
      <c r="G842" s="1">
        <f t="shared" si="13"/>
        <v>-0.4535568207967966</v>
      </c>
    </row>
    <row r="843" spans="1:7" x14ac:dyDescent="0.3">
      <c r="A843" t="s">
        <v>31</v>
      </c>
      <c r="B843" t="s">
        <v>0</v>
      </c>
      <c r="C843">
        <v>2028</v>
      </c>
      <c r="D843">
        <v>2050</v>
      </c>
      <c r="E843">
        <v>1.3414299999999999</v>
      </c>
      <c r="F843">
        <v>1.33483</v>
      </c>
      <c r="G843" s="1">
        <f t="shared" si="13"/>
        <v>-0.49201225557800043</v>
      </c>
    </row>
    <row r="844" spans="1:7" x14ac:dyDescent="0.3">
      <c r="A844" t="s">
        <v>31</v>
      </c>
      <c r="B844" t="s">
        <v>0</v>
      </c>
      <c r="C844">
        <v>2029</v>
      </c>
      <c r="D844">
        <v>2050</v>
      </c>
      <c r="E844">
        <v>1.3399399999999999</v>
      </c>
      <c r="F844">
        <v>1.33297</v>
      </c>
      <c r="G844" s="1">
        <f t="shared" si="13"/>
        <v>-0.52017254503932131</v>
      </c>
    </row>
    <row r="845" spans="1:7" x14ac:dyDescent="0.3">
      <c r="A845" t="s">
        <v>31</v>
      </c>
      <c r="B845" t="s">
        <v>0</v>
      </c>
      <c r="C845">
        <v>2030</v>
      </c>
      <c r="D845">
        <v>2050</v>
      </c>
      <c r="E845">
        <v>1.33914</v>
      </c>
      <c r="F845">
        <v>1.33188</v>
      </c>
      <c r="G845" s="1">
        <f t="shared" si="13"/>
        <v>-0.54213898472154076</v>
      </c>
    </row>
    <row r="846" spans="1:7" x14ac:dyDescent="0.3">
      <c r="A846" t="s">
        <v>31</v>
      </c>
      <c r="B846" t="s">
        <v>0</v>
      </c>
      <c r="C846">
        <v>2031</v>
      </c>
      <c r="D846">
        <v>2050</v>
      </c>
      <c r="E846">
        <v>1.33971</v>
      </c>
      <c r="F846">
        <v>1.3345</v>
      </c>
      <c r="G846" s="1">
        <f t="shared" si="13"/>
        <v>-0.38889013293921249</v>
      </c>
    </row>
    <row r="847" spans="1:7" x14ac:dyDescent="0.3">
      <c r="A847" t="s">
        <v>31</v>
      </c>
      <c r="B847" t="s">
        <v>0</v>
      </c>
      <c r="C847">
        <v>2032</v>
      </c>
      <c r="D847">
        <v>2050</v>
      </c>
      <c r="E847">
        <v>1.3393600000000001</v>
      </c>
      <c r="F847">
        <v>1.33403</v>
      </c>
      <c r="G847" s="1">
        <f t="shared" si="13"/>
        <v>-0.39795126030343075</v>
      </c>
    </row>
    <row r="848" spans="1:7" x14ac:dyDescent="0.3">
      <c r="A848" t="s">
        <v>31</v>
      </c>
      <c r="B848" t="s">
        <v>0</v>
      </c>
      <c r="C848">
        <v>2033</v>
      </c>
      <c r="D848">
        <v>2050</v>
      </c>
      <c r="E848">
        <v>1.3380399999999999</v>
      </c>
      <c r="F848">
        <v>1.3337300000000001</v>
      </c>
      <c r="G848" s="1">
        <f t="shared" si="13"/>
        <v>-0.32211294131713197</v>
      </c>
    </row>
    <row r="849" spans="1:7" x14ac:dyDescent="0.3">
      <c r="A849" t="s">
        <v>31</v>
      </c>
      <c r="B849" t="s">
        <v>0</v>
      </c>
      <c r="C849">
        <v>2034</v>
      </c>
      <c r="D849">
        <v>2050</v>
      </c>
      <c r="E849">
        <v>1.33874</v>
      </c>
      <c r="F849">
        <v>1.33456</v>
      </c>
      <c r="G849" s="1">
        <f t="shared" si="13"/>
        <v>-0.31223389156969095</v>
      </c>
    </row>
    <row r="850" spans="1:7" x14ac:dyDescent="0.3">
      <c r="A850" t="s">
        <v>31</v>
      </c>
      <c r="B850" t="s">
        <v>0</v>
      </c>
      <c r="C850">
        <v>2035</v>
      </c>
      <c r="D850">
        <v>2050</v>
      </c>
      <c r="E850">
        <v>1.33775</v>
      </c>
      <c r="F850">
        <v>1.3340700000000001</v>
      </c>
      <c r="G850" s="1">
        <f t="shared" si="13"/>
        <v>-0.27508876845449004</v>
      </c>
    </row>
    <row r="851" spans="1:7" x14ac:dyDescent="0.3">
      <c r="A851" t="s">
        <v>31</v>
      </c>
      <c r="B851" t="s">
        <v>0</v>
      </c>
      <c r="C851">
        <v>2036</v>
      </c>
      <c r="D851">
        <v>2050</v>
      </c>
      <c r="E851">
        <v>1.33572</v>
      </c>
      <c r="F851">
        <v>1.33226</v>
      </c>
      <c r="G851" s="1">
        <f t="shared" si="13"/>
        <v>-0.2590363249782901</v>
      </c>
    </row>
    <row r="852" spans="1:7" x14ac:dyDescent="0.3">
      <c r="A852" t="s">
        <v>31</v>
      </c>
      <c r="B852" t="s">
        <v>0</v>
      </c>
      <c r="C852">
        <v>2037</v>
      </c>
      <c r="D852">
        <v>2050</v>
      </c>
      <c r="E852">
        <v>1.3342400000000001</v>
      </c>
      <c r="F852">
        <v>1.3305400000000001</v>
      </c>
      <c r="G852" s="1">
        <f t="shared" si="13"/>
        <v>-0.27731142822881027</v>
      </c>
    </row>
    <row r="853" spans="1:7" x14ac:dyDescent="0.3">
      <c r="A853" t="s">
        <v>31</v>
      </c>
      <c r="B853" t="s">
        <v>0</v>
      </c>
      <c r="C853">
        <v>2038</v>
      </c>
      <c r="D853">
        <v>2050</v>
      </c>
      <c r="E853">
        <v>1.3321099999999999</v>
      </c>
      <c r="F853">
        <v>1.3283</v>
      </c>
      <c r="G853" s="1">
        <f t="shared" si="13"/>
        <v>-0.28601241639203412</v>
      </c>
    </row>
    <row r="854" spans="1:7" x14ac:dyDescent="0.3">
      <c r="A854" t="s">
        <v>31</v>
      </c>
      <c r="B854" t="s">
        <v>0</v>
      </c>
      <c r="C854">
        <v>2039</v>
      </c>
      <c r="D854">
        <v>2050</v>
      </c>
      <c r="E854">
        <v>1.33101</v>
      </c>
      <c r="F854">
        <v>1.3262100000000001</v>
      </c>
      <c r="G854" s="1">
        <f t="shared" si="13"/>
        <v>-0.36062839497824628</v>
      </c>
    </row>
    <row r="855" spans="1:7" x14ac:dyDescent="0.3">
      <c r="A855" t="s">
        <v>31</v>
      </c>
      <c r="B855" t="s">
        <v>0</v>
      </c>
      <c r="C855">
        <v>2040</v>
      </c>
      <c r="D855">
        <v>2050</v>
      </c>
      <c r="E855">
        <v>1.3298700000000001</v>
      </c>
      <c r="F855">
        <v>1.3246100000000001</v>
      </c>
      <c r="G855" s="1">
        <f t="shared" si="13"/>
        <v>-0.3955273823757266</v>
      </c>
    </row>
    <row r="856" spans="1:7" x14ac:dyDescent="0.3">
      <c r="A856" t="s">
        <v>31</v>
      </c>
      <c r="B856" t="s">
        <v>0</v>
      </c>
      <c r="C856">
        <v>2041</v>
      </c>
      <c r="D856">
        <v>2050</v>
      </c>
      <c r="E856">
        <v>1.3262700000000001</v>
      </c>
      <c r="F856">
        <v>1.3209299999999999</v>
      </c>
      <c r="G856" s="1">
        <f t="shared" si="13"/>
        <v>-0.40263294804225858</v>
      </c>
    </row>
    <row r="857" spans="1:7" x14ac:dyDescent="0.3">
      <c r="A857" t="s">
        <v>31</v>
      </c>
      <c r="B857" t="s">
        <v>0</v>
      </c>
      <c r="C857">
        <v>2042</v>
      </c>
      <c r="D857">
        <v>2050</v>
      </c>
      <c r="E857">
        <v>1.3236000000000001</v>
      </c>
      <c r="F857">
        <v>1.3192900000000001</v>
      </c>
      <c r="G857" s="1">
        <f t="shared" si="13"/>
        <v>-0.32562707766696786</v>
      </c>
    </row>
    <row r="858" spans="1:7" x14ac:dyDescent="0.3">
      <c r="A858" t="s">
        <v>31</v>
      </c>
      <c r="B858" t="s">
        <v>0</v>
      </c>
      <c r="C858">
        <v>2043</v>
      </c>
      <c r="D858">
        <v>2050</v>
      </c>
      <c r="E858">
        <v>1.3237099999999999</v>
      </c>
      <c r="F858">
        <v>1.3214399999999999</v>
      </c>
      <c r="G858" s="1">
        <f t="shared" si="13"/>
        <v>-0.17148771256544348</v>
      </c>
    </row>
    <row r="859" spans="1:7" x14ac:dyDescent="0.3">
      <c r="A859" t="s">
        <v>31</v>
      </c>
      <c r="B859" t="s">
        <v>0</v>
      </c>
      <c r="C859">
        <v>2044</v>
      </c>
      <c r="D859">
        <v>2050</v>
      </c>
      <c r="E859">
        <v>1.3249</v>
      </c>
      <c r="F859">
        <v>1.3239099999999999</v>
      </c>
      <c r="G859" s="1">
        <f t="shared" si="13"/>
        <v>-7.4722620575140564E-2</v>
      </c>
    </row>
    <row r="860" spans="1:7" x14ac:dyDescent="0.3">
      <c r="A860" t="s">
        <v>31</v>
      </c>
      <c r="B860" t="s">
        <v>0</v>
      </c>
      <c r="C860">
        <v>2045</v>
      </c>
      <c r="D860">
        <v>2050</v>
      </c>
      <c r="E860">
        <v>1.32565</v>
      </c>
      <c r="F860">
        <v>1.32582</v>
      </c>
      <c r="G860" s="1">
        <f t="shared" si="13"/>
        <v>1.2823897710556587E-2</v>
      </c>
    </row>
    <row r="861" spans="1:7" x14ac:dyDescent="0.3">
      <c r="A861" t="s">
        <v>31</v>
      </c>
      <c r="B861" t="s">
        <v>0</v>
      </c>
      <c r="C861">
        <v>2046</v>
      </c>
      <c r="D861">
        <v>2050</v>
      </c>
      <c r="E861">
        <v>1.3290900000000001</v>
      </c>
      <c r="F861">
        <v>1.3331299999999999</v>
      </c>
      <c r="G861" s="1">
        <f t="shared" si="13"/>
        <v>0.30396737617466307</v>
      </c>
    </row>
    <row r="862" spans="1:7" x14ac:dyDescent="0.3">
      <c r="A862" t="s">
        <v>31</v>
      </c>
      <c r="B862" t="s">
        <v>0</v>
      </c>
      <c r="C862">
        <v>2047</v>
      </c>
      <c r="D862">
        <v>2050</v>
      </c>
      <c r="E862">
        <v>1.32348</v>
      </c>
      <c r="F862">
        <v>1.3311999999999999</v>
      </c>
      <c r="G862" s="1">
        <f t="shared" si="13"/>
        <v>0.58331066582040236</v>
      </c>
    </row>
    <row r="863" spans="1:7" x14ac:dyDescent="0.3">
      <c r="A863" t="s">
        <v>31</v>
      </c>
      <c r="B863" t="s">
        <v>0</v>
      </c>
      <c r="C863">
        <v>2048</v>
      </c>
      <c r="D863">
        <v>2050</v>
      </c>
      <c r="E863">
        <v>1.32297</v>
      </c>
      <c r="F863">
        <v>1.3318300000000001</v>
      </c>
      <c r="G863" s="1">
        <f t="shared" si="13"/>
        <v>0.66970528432239718</v>
      </c>
    </row>
    <row r="864" spans="1:7" x14ac:dyDescent="0.3">
      <c r="A864" t="s">
        <v>31</v>
      </c>
      <c r="B864" t="s">
        <v>0</v>
      </c>
      <c r="C864">
        <v>2049</v>
      </c>
      <c r="D864">
        <v>2050</v>
      </c>
      <c r="E864">
        <v>1.32819</v>
      </c>
      <c r="F864">
        <v>1.33728</v>
      </c>
      <c r="G864" s="1">
        <f t="shared" si="13"/>
        <v>0.68439003455831315</v>
      </c>
    </row>
    <row r="865" spans="1:7" x14ac:dyDescent="0.3">
      <c r="A865" t="s">
        <v>31</v>
      </c>
      <c r="B865" t="s">
        <v>0</v>
      </c>
      <c r="C865">
        <v>2050</v>
      </c>
      <c r="D865">
        <v>2050</v>
      </c>
      <c r="E865">
        <v>1.3341400000000001</v>
      </c>
      <c r="F865">
        <v>1.34321</v>
      </c>
      <c r="G865" s="1">
        <f t="shared" si="13"/>
        <v>0.67983869758794224</v>
      </c>
    </row>
    <row r="866" spans="1:7" x14ac:dyDescent="0.3">
      <c r="A866" t="s">
        <v>32</v>
      </c>
      <c r="B866" t="s">
        <v>0</v>
      </c>
      <c r="C866">
        <v>2019</v>
      </c>
      <c r="D866">
        <v>2050</v>
      </c>
      <c r="E866">
        <v>1.2187399999999999</v>
      </c>
      <c r="F866">
        <v>1.2187399999999999</v>
      </c>
      <c r="G866" s="1">
        <f t="shared" si="13"/>
        <v>0</v>
      </c>
    </row>
    <row r="867" spans="1:7" x14ac:dyDescent="0.3">
      <c r="A867" t="s">
        <v>32</v>
      </c>
      <c r="B867" t="s">
        <v>0</v>
      </c>
      <c r="C867">
        <v>2020</v>
      </c>
      <c r="D867">
        <v>2050</v>
      </c>
      <c r="E867">
        <v>1.2051400000000001</v>
      </c>
      <c r="F867">
        <v>1.2051400000000001</v>
      </c>
      <c r="G867" s="1">
        <f t="shared" si="13"/>
        <v>0</v>
      </c>
    </row>
    <row r="868" spans="1:7" x14ac:dyDescent="0.3">
      <c r="A868" t="s">
        <v>32</v>
      </c>
      <c r="B868" t="s">
        <v>0</v>
      </c>
      <c r="C868">
        <v>2021</v>
      </c>
      <c r="D868">
        <v>2050</v>
      </c>
      <c r="E868">
        <v>1.18973</v>
      </c>
      <c r="F868">
        <v>1.18973</v>
      </c>
      <c r="G868" s="1">
        <f t="shared" si="13"/>
        <v>0</v>
      </c>
    </row>
    <row r="869" spans="1:7" x14ac:dyDescent="0.3">
      <c r="A869" t="s">
        <v>32</v>
      </c>
      <c r="B869" t="s">
        <v>0</v>
      </c>
      <c r="C869">
        <v>2022</v>
      </c>
      <c r="D869">
        <v>2050</v>
      </c>
      <c r="E869">
        <v>1.1939200000000001</v>
      </c>
      <c r="F869">
        <v>1.1917800000000001</v>
      </c>
      <c r="G869" s="1">
        <f t="shared" si="13"/>
        <v>-0.179241490217108</v>
      </c>
    </row>
    <row r="870" spans="1:7" x14ac:dyDescent="0.3">
      <c r="A870" t="s">
        <v>32</v>
      </c>
      <c r="B870" t="s">
        <v>0</v>
      </c>
      <c r="C870">
        <v>2023</v>
      </c>
      <c r="D870">
        <v>2050</v>
      </c>
      <c r="E870">
        <v>1.19756</v>
      </c>
      <c r="F870">
        <v>1.1931499999999999</v>
      </c>
      <c r="G870" s="1">
        <f t="shared" si="13"/>
        <v>-0.36824877250409838</v>
      </c>
    </row>
    <row r="871" spans="1:7" x14ac:dyDescent="0.3">
      <c r="A871" t="s">
        <v>32</v>
      </c>
      <c r="B871" t="s">
        <v>0</v>
      </c>
      <c r="C871">
        <v>2024</v>
      </c>
      <c r="D871">
        <v>2050</v>
      </c>
      <c r="E871">
        <v>1.1897800000000001</v>
      </c>
      <c r="F871">
        <v>1.18401</v>
      </c>
      <c r="G871" s="1">
        <f t="shared" si="13"/>
        <v>-0.48496360671721472</v>
      </c>
    </row>
    <row r="872" spans="1:7" x14ac:dyDescent="0.3">
      <c r="A872" t="s">
        <v>32</v>
      </c>
      <c r="B872" t="s">
        <v>0</v>
      </c>
      <c r="C872">
        <v>2025</v>
      </c>
      <c r="D872">
        <v>2050</v>
      </c>
      <c r="E872">
        <v>1.1832800000000001</v>
      </c>
      <c r="F872">
        <v>1.1766300000000001</v>
      </c>
      <c r="G872" s="1">
        <f t="shared" si="13"/>
        <v>-0.56199716043540127</v>
      </c>
    </row>
    <row r="873" spans="1:7" x14ac:dyDescent="0.3">
      <c r="A873" t="s">
        <v>32</v>
      </c>
      <c r="B873" t="s">
        <v>0</v>
      </c>
      <c r="C873">
        <v>2026</v>
      </c>
      <c r="D873">
        <v>2050</v>
      </c>
      <c r="E873">
        <v>1.1759900000000001</v>
      </c>
      <c r="F873">
        <v>1.1684600000000001</v>
      </c>
      <c r="G873" s="1">
        <f t="shared" si="13"/>
        <v>-0.64031156727523131</v>
      </c>
    </row>
    <row r="874" spans="1:7" x14ac:dyDescent="0.3">
      <c r="A874" t="s">
        <v>32</v>
      </c>
      <c r="B874" t="s">
        <v>0</v>
      </c>
      <c r="C874">
        <v>2027</v>
      </c>
      <c r="D874">
        <v>2050</v>
      </c>
      <c r="E874">
        <v>1.17</v>
      </c>
      <c r="F874">
        <v>1.16231</v>
      </c>
      <c r="G874" s="1">
        <f t="shared" si="13"/>
        <v>-0.65726495726495804</v>
      </c>
    </row>
    <row r="875" spans="1:7" x14ac:dyDescent="0.3">
      <c r="A875" t="s">
        <v>32</v>
      </c>
      <c r="B875" t="s">
        <v>0</v>
      </c>
      <c r="C875">
        <v>2028</v>
      </c>
      <c r="D875">
        <v>2050</v>
      </c>
      <c r="E875">
        <v>1.1639600000000001</v>
      </c>
      <c r="F875">
        <v>1.1556</v>
      </c>
      <c r="G875" s="1">
        <f t="shared" si="13"/>
        <v>-0.71823774012853558</v>
      </c>
    </row>
    <row r="876" spans="1:7" x14ac:dyDescent="0.3">
      <c r="A876" t="s">
        <v>32</v>
      </c>
      <c r="B876" t="s">
        <v>0</v>
      </c>
      <c r="C876">
        <v>2029</v>
      </c>
      <c r="D876">
        <v>2050</v>
      </c>
      <c r="E876">
        <v>1.1586399999999999</v>
      </c>
      <c r="F876">
        <v>1.1499600000000001</v>
      </c>
      <c r="G876" s="1">
        <f t="shared" si="13"/>
        <v>-0.74915418076363371</v>
      </c>
    </row>
    <row r="877" spans="1:7" x14ac:dyDescent="0.3">
      <c r="A877" t="s">
        <v>32</v>
      </c>
      <c r="B877" t="s">
        <v>0</v>
      </c>
      <c r="C877">
        <v>2030</v>
      </c>
      <c r="D877">
        <v>2050</v>
      </c>
      <c r="E877">
        <v>1.15367</v>
      </c>
      <c r="F877">
        <v>1.14489</v>
      </c>
      <c r="G877" s="1">
        <f t="shared" si="13"/>
        <v>-0.7610495202267531</v>
      </c>
    </row>
    <row r="878" spans="1:7" x14ac:dyDescent="0.3">
      <c r="A878" t="s">
        <v>32</v>
      </c>
      <c r="B878" t="s">
        <v>0</v>
      </c>
      <c r="C878">
        <v>2031</v>
      </c>
      <c r="D878">
        <v>2050</v>
      </c>
      <c r="E878">
        <v>1.1522300000000001</v>
      </c>
      <c r="F878">
        <v>1.1466700000000001</v>
      </c>
      <c r="G878" s="1">
        <f t="shared" si="13"/>
        <v>-0.48254254792879925</v>
      </c>
    </row>
    <row r="879" spans="1:7" x14ac:dyDescent="0.3">
      <c r="A879" t="s">
        <v>32</v>
      </c>
      <c r="B879" t="s">
        <v>0</v>
      </c>
      <c r="C879">
        <v>2032</v>
      </c>
      <c r="D879">
        <v>2050</v>
      </c>
      <c r="E879">
        <v>1.14971</v>
      </c>
      <c r="F879">
        <v>1.1446799999999999</v>
      </c>
      <c r="G879" s="1">
        <f t="shared" si="13"/>
        <v>-0.43750163084604887</v>
      </c>
    </row>
    <row r="880" spans="1:7" x14ac:dyDescent="0.3">
      <c r="A880" t="s">
        <v>32</v>
      </c>
      <c r="B880" t="s">
        <v>0</v>
      </c>
      <c r="C880">
        <v>2033</v>
      </c>
      <c r="D880">
        <v>2050</v>
      </c>
      <c r="E880">
        <v>1.1464000000000001</v>
      </c>
      <c r="F880">
        <v>1.14358</v>
      </c>
      <c r="G880" s="1">
        <f t="shared" si="13"/>
        <v>-0.24598743893928798</v>
      </c>
    </row>
    <row r="881" spans="1:7" x14ac:dyDescent="0.3">
      <c r="A881" t="s">
        <v>32</v>
      </c>
      <c r="B881" t="s">
        <v>0</v>
      </c>
      <c r="C881">
        <v>2034</v>
      </c>
      <c r="D881">
        <v>2050</v>
      </c>
      <c r="E881">
        <v>1.1455</v>
      </c>
      <c r="F881">
        <v>1.1438699999999999</v>
      </c>
      <c r="G881" s="1">
        <f t="shared" si="13"/>
        <v>-0.14229594063728257</v>
      </c>
    </row>
    <row r="882" spans="1:7" x14ac:dyDescent="0.3">
      <c r="A882" t="s">
        <v>32</v>
      </c>
      <c r="B882" t="s">
        <v>0</v>
      </c>
      <c r="C882">
        <v>2035</v>
      </c>
      <c r="D882">
        <v>2050</v>
      </c>
      <c r="E882">
        <v>1.1427700000000001</v>
      </c>
      <c r="F882">
        <v>1.1429800000000001</v>
      </c>
      <c r="G882" s="1">
        <f t="shared" si="13"/>
        <v>1.8376401200592696E-2</v>
      </c>
    </row>
    <row r="883" spans="1:7" x14ac:dyDescent="0.3">
      <c r="A883" t="s">
        <v>32</v>
      </c>
      <c r="B883" t="s">
        <v>0</v>
      </c>
      <c r="C883">
        <v>2036</v>
      </c>
      <c r="D883">
        <v>2050</v>
      </c>
      <c r="E883">
        <v>1.1390100000000001</v>
      </c>
      <c r="F883">
        <v>1.1413899999999999</v>
      </c>
      <c r="G883" s="1">
        <f t="shared" si="13"/>
        <v>0.20895338934687757</v>
      </c>
    </row>
    <row r="884" spans="1:7" x14ac:dyDescent="0.3">
      <c r="A884" t="s">
        <v>32</v>
      </c>
      <c r="B884" t="s">
        <v>0</v>
      </c>
      <c r="C884">
        <v>2037</v>
      </c>
      <c r="D884">
        <v>2050</v>
      </c>
      <c r="E884">
        <v>1.1358999999999999</v>
      </c>
      <c r="F884">
        <v>1.1409800000000001</v>
      </c>
      <c r="G884" s="1">
        <f t="shared" si="13"/>
        <v>0.44722246676645039</v>
      </c>
    </row>
    <row r="885" spans="1:7" x14ac:dyDescent="0.3">
      <c r="A885" t="s">
        <v>32</v>
      </c>
      <c r="B885" t="s">
        <v>0</v>
      </c>
      <c r="C885">
        <v>2038</v>
      </c>
      <c r="D885">
        <v>2050</v>
      </c>
      <c r="E885">
        <v>1.1335599999999999</v>
      </c>
      <c r="F885">
        <v>1.14164</v>
      </c>
      <c r="G885" s="1">
        <f t="shared" si="13"/>
        <v>0.71279861674724554</v>
      </c>
    </row>
    <row r="886" spans="1:7" x14ac:dyDescent="0.3">
      <c r="A886" t="s">
        <v>32</v>
      </c>
      <c r="B886" t="s">
        <v>0</v>
      </c>
      <c r="C886">
        <v>2039</v>
      </c>
      <c r="D886">
        <v>2050</v>
      </c>
      <c r="E886">
        <v>1.1329899999999999</v>
      </c>
      <c r="F886">
        <v>1.1435599999999999</v>
      </c>
      <c r="G886" s="1">
        <f t="shared" si="13"/>
        <v>0.93292968163884993</v>
      </c>
    </row>
    <row r="887" spans="1:7" x14ac:dyDescent="0.3">
      <c r="A887" t="s">
        <v>32</v>
      </c>
      <c r="B887" t="s">
        <v>0</v>
      </c>
      <c r="C887">
        <v>2040</v>
      </c>
      <c r="D887">
        <v>2050</v>
      </c>
      <c r="E887">
        <v>1.1321399999999999</v>
      </c>
      <c r="F887">
        <v>1.1466799999999999</v>
      </c>
      <c r="G887" s="1">
        <f t="shared" si="13"/>
        <v>1.2842934619393453</v>
      </c>
    </row>
    <row r="888" spans="1:7" x14ac:dyDescent="0.3">
      <c r="A888" t="s">
        <v>32</v>
      </c>
      <c r="B888" t="s">
        <v>0</v>
      </c>
      <c r="C888">
        <v>2041</v>
      </c>
      <c r="D888">
        <v>2050</v>
      </c>
      <c r="E888">
        <v>1.13015</v>
      </c>
      <c r="F888">
        <v>1.14645</v>
      </c>
      <c r="G888" s="1">
        <f t="shared" si="13"/>
        <v>1.4422864221563581</v>
      </c>
    </row>
    <row r="889" spans="1:7" x14ac:dyDescent="0.3">
      <c r="A889" t="s">
        <v>32</v>
      </c>
      <c r="B889" t="s">
        <v>0</v>
      </c>
      <c r="C889">
        <v>2042</v>
      </c>
      <c r="D889">
        <v>2050</v>
      </c>
      <c r="E889">
        <v>1.12822</v>
      </c>
      <c r="F889">
        <v>1.14635</v>
      </c>
      <c r="G889" s="1">
        <f t="shared" si="13"/>
        <v>1.6069560901242674</v>
      </c>
    </row>
    <row r="890" spans="1:7" x14ac:dyDescent="0.3">
      <c r="A890" t="s">
        <v>32</v>
      </c>
      <c r="B890" t="s">
        <v>0</v>
      </c>
      <c r="C890">
        <v>2043</v>
      </c>
      <c r="D890">
        <v>2050</v>
      </c>
      <c r="E890">
        <v>1.1287700000000001</v>
      </c>
      <c r="F890">
        <v>1.14917</v>
      </c>
      <c r="G890" s="1">
        <f t="shared" si="13"/>
        <v>1.8072769474738015</v>
      </c>
    </row>
    <row r="891" spans="1:7" x14ac:dyDescent="0.3">
      <c r="A891" t="s">
        <v>32</v>
      </c>
      <c r="B891" t="s">
        <v>0</v>
      </c>
      <c r="C891">
        <v>2044</v>
      </c>
      <c r="D891">
        <v>2050</v>
      </c>
      <c r="E891">
        <v>1.1304399999999999</v>
      </c>
      <c r="F891">
        <v>1.1514</v>
      </c>
      <c r="G891" s="1">
        <f t="shared" si="13"/>
        <v>1.854145288560205</v>
      </c>
    </row>
    <row r="892" spans="1:7" x14ac:dyDescent="0.3">
      <c r="A892" t="s">
        <v>32</v>
      </c>
      <c r="B892" t="s">
        <v>0</v>
      </c>
      <c r="C892">
        <v>2045</v>
      </c>
      <c r="D892">
        <v>2050</v>
      </c>
      <c r="E892">
        <v>1.1314500000000001</v>
      </c>
      <c r="F892">
        <v>1.15219</v>
      </c>
      <c r="G892" s="1">
        <f t="shared" si="13"/>
        <v>1.8330460912987734</v>
      </c>
    </row>
    <row r="893" spans="1:7" x14ac:dyDescent="0.3">
      <c r="A893" t="s">
        <v>32</v>
      </c>
      <c r="B893" t="s">
        <v>0</v>
      </c>
      <c r="C893">
        <v>2046</v>
      </c>
      <c r="D893">
        <v>2050</v>
      </c>
      <c r="E893">
        <v>1.1491499999999999</v>
      </c>
      <c r="F893">
        <v>1.1761600000000001</v>
      </c>
      <c r="G893" s="1">
        <f t="shared" si="13"/>
        <v>2.3504329286864412</v>
      </c>
    </row>
    <row r="894" spans="1:7" x14ac:dyDescent="0.3">
      <c r="A894" t="s">
        <v>32</v>
      </c>
      <c r="B894" t="s">
        <v>0</v>
      </c>
      <c r="C894">
        <v>2047</v>
      </c>
      <c r="D894">
        <v>2050</v>
      </c>
      <c r="E894">
        <v>1.1615899999999999</v>
      </c>
      <c r="F894">
        <v>1.18544</v>
      </c>
      <c r="G894" s="1">
        <f t="shared" si="13"/>
        <v>2.0532201551322071</v>
      </c>
    </row>
    <row r="895" spans="1:7" x14ac:dyDescent="0.3">
      <c r="A895" t="s">
        <v>32</v>
      </c>
      <c r="B895" t="s">
        <v>0</v>
      </c>
      <c r="C895">
        <v>2048</v>
      </c>
      <c r="D895">
        <v>2050</v>
      </c>
      <c r="E895">
        <v>1.1836899999999999</v>
      </c>
      <c r="F895">
        <v>1.2008799999999999</v>
      </c>
      <c r="G895" s="1">
        <f t="shared" si="13"/>
        <v>1.4522383394300897</v>
      </c>
    </row>
    <row r="896" spans="1:7" x14ac:dyDescent="0.3">
      <c r="A896" t="s">
        <v>32</v>
      </c>
      <c r="B896" t="s">
        <v>0</v>
      </c>
      <c r="C896">
        <v>2049</v>
      </c>
      <c r="D896">
        <v>2050</v>
      </c>
      <c r="E896">
        <v>1.2134499999999999</v>
      </c>
      <c r="F896">
        <v>1.2321899999999999</v>
      </c>
      <c r="G896" s="1">
        <f t="shared" si="13"/>
        <v>1.5443569986402395</v>
      </c>
    </row>
    <row r="897" spans="1:7" x14ac:dyDescent="0.3">
      <c r="A897" t="s">
        <v>32</v>
      </c>
      <c r="B897" t="s">
        <v>0</v>
      </c>
      <c r="C897">
        <v>2050</v>
      </c>
      <c r="D897">
        <v>2050</v>
      </c>
      <c r="E897">
        <v>1.24485</v>
      </c>
      <c r="F897">
        <v>1.2635799999999999</v>
      </c>
      <c r="G897" s="1">
        <f t="shared" si="13"/>
        <v>1.5045989476643706</v>
      </c>
    </row>
    <row r="898" spans="1:7" x14ac:dyDescent="0.3">
      <c r="A898" t="s">
        <v>33</v>
      </c>
      <c r="B898" t="s">
        <v>0</v>
      </c>
      <c r="C898">
        <v>2019</v>
      </c>
      <c r="D898">
        <v>2050</v>
      </c>
      <c r="E898">
        <v>2.1076600000000001</v>
      </c>
      <c r="F898">
        <v>2.1076600000000001</v>
      </c>
      <c r="G898" s="1">
        <f t="shared" si="13"/>
        <v>0</v>
      </c>
    </row>
    <row r="899" spans="1:7" x14ac:dyDescent="0.3">
      <c r="A899" t="s">
        <v>33</v>
      </c>
      <c r="B899" t="s">
        <v>0</v>
      </c>
      <c r="C899">
        <v>2020</v>
      </c>
      <c r="D899">
        <v>2050</v>
      </c>
      <c r="E899">
        <v>2.0191699999999999</v>
      </c>
      <c r="F899">
        <v>2.0191699999999999</v>
      </c>
      <c r="G899" s="1">
        <f t="shared" ref="G899:G962" si="14">(F899/E899-1)*100</f>
        <v>0</v>
      </c>
    </row>
    <row r="900" spans="1:7" x14ac:dyDescent="0.3">
      <c r="A900" t="s">
        <v>33</v>
      </c>
      <c r="B900" t="s">
        <v>0</v>
      </c>
      <c r="C900">
        <v>2021</v>
      </c>
      <c r="D900">
        <v>2050</v>
      </c>
      <c r="E900">
        <v>2.0561199999999999</v>
      </c>
      <c r="F900">
        <v>2.0561199999999999</v>
      </c>
      <c r="G900" s="1">
        <f t="shared" si="14"/>
        <v>0</v>
      </c>
    </row>
    <row r="901" spans="1:7" x14ac:dyDescent="0.3">
      <c r="A901" t="s">
        <v>33</v>
      </c>
      <c r="B901" t="s">
        <v>0</v>
      </c>
      <c r="C901">
        <v>2022</v>
      </c>
      <c r="D901">
        <v>2050</v>
      </c>
      <c r="E901">
        <v>2.0675699999999999</v>
      </c>
      <c r="F901">
        <v>2.0442800000000001</v>
      </c>
      <c r="G901" s="1">
        <f t="shared" si="14"/>
        <v>-1.1264431192172353</v>
      </c>
    </row>
    <row r="902" spans="1:7" x14ac:dyDescent="0.3">
      <c r="A902" t="s">
        <v>33</v>
      </c>
      <c r="B902" t="s">
        <v>0</v>
      </c>
      <c r="C902">
        <v>2023</v>
      </c>
      <c r="D902">
        <v>2050</v>
      </c>
      <c r="E902">
        <v>2.0721599999999998</v>
      </c>
      <c r="F902">
        <v>2.0673300000000001</v>
      </c>
      <c r="G902" s="1">
        <f t="shared" si="14"/>
        <v>-0.23309010887188064</v>
      </c>
    </row>
    <row r="903" spans="1:7" x14ac:dyDescent="0.3">
      <c r="A903" t="s">
        <v>33</v>
      </c>
      <c r="B903" t="s">
        <v>0</v>
      </c>
      <c r="C903">
        <v>2024</v>
      </c>
      <c r="D903">
        <v>2050</v>
      </c>
      <c r="E903">
        <v>2.0738599999999998</v>
      </c>
      <c r="F903">
        <v>2.0749399999999998</v>
      </c>
      <c r="G903" s="1">
        <f t="shared" si="14"/>
        <v>5.2076803641520897E-2</v>
      </c>
    </row>
    <row r="904" spans="1:7" x14ac:dyDescent="0.3">
      <c r="A904" t="s">
        <v>33</v>
      </c>
      <c r="B904" t="s">
        <v>0</v>
      </c>
      <c r="C904">
        <v>2025</v>
      </c>
      <c r="D904">
        <v>2050</v>
      </c>
      <c r="E904">
        <v>2.0713300000000001</v>
      </c>
      <c r="F904">
        <v>2.0741000000000001</v>
      </c>
      <c r="G904" s="1">
        <f t="shared" si="14"/>
        <v>0.13373050165834677</v>
      </c>
    </row>
    <row r="905" spans="1:7" x14ac:dyDescent="0.3">
      <c r="A905" t="s">
        <v>33</v>
      </c>
      <c r="B905" t="s">
        <v>0</v>
      </c>
      <c r="C905">
        <v>2026</v>
      </c>
      <c r="D905">
        <v>2050</v>
      </c>
      <c r="E905">
        <v>2.0713599999999999</v>
      </c>
      <c r="F905">
        <v>2.0746000000000002</v>
      </c>
      <c r="G905" s="1">
        <f t="shared" si="14"/>
        <v>0.15641897111078329</v>
      </c>
    </row>
    <row r="906" spans="1:7" x14ac:dyDescent="0.3">
      <c r="A906" t="s">
        <v>33</v>
      </c>
      <c r="B906" t="s">
        <v>0</v>
      </c>
      <c r="C906">
        <v>2027</v>
      </c>
      <c r="D906">
        <v>2050</v>
      </c>
      <c r="E906">
        <v>2.0733100000000002</v>
      </c>
      <c r="F906">
        <v>2.077</v>
      </c>
      <c r="G906" s="1">
        <f t="shared" si="14"/>
        <v>0.17797627947579997</v>
      </c>
    </row>
    <row r="907" spans="1:7" x14ac:dyDescent="0.3">
      <c r="A907" t="s">
        <v>33</v>
      </c>
      <c r="B907" t="s">
        <v>0</v>
      </c>
      <c r="C907">
        <v>2028</v>
      </c>
      <c r="D907">
        <v>2050</v>
      </c>
      <c r="E907">
        <v>2.0637599999999998</v>
      </c>
      <c r="F907">
        <v>2.0680100000000001</v>
      </c>
      <c r="G907" s="1">
        <f t="shared" si="14"/>
        <v>0.20593479862001107</v>
      </c>
    </row>
    <row r="908" spans="1:7" x14ac:dyDescent="0.3">
      <c r="A908" t="s">
        <v>33</v>
      </c>
      <c r="B908" t="s">
        <v>0</v>
      </c>
      <c r="C908">
        <v>2029</v>
      </c>
      <c r="D908">
        <v>2050</v>
      </c>
      <c r="E908">
        <v>2.06562</v>
      </c>
      <c r="F908">
        <v>2.07003</v>
      </c>
      <c r="G908" s="1">
        <f t="shared" si="14"/>
        <v>0.21349522177360747</v>
      </c>
    </row>
    <row r="909" spans="1:7" x14ac:dyDescent="0.3">
      <c r="A909" t="s">
        <v>33</v>
      </c>
      <c r="B909" t="s">
        <v>0</v>
      </c>
      <c r="C909">
        <v>2030</v>
      </c>
      <c r="D909">
        <v>2050</v>
      </c>
      <c r="E909">
        <v>2.0708099999999998</v>
      </c>
      <c r="F909">
        <v>2.0754700000000001</v>
      </c>
      <c r="G909" s="1">
        <f t="shared" si="14"/>
        <v>0.22503271666645119</v>
      </c>
    </row>
    <row r="910" spans="1:7" x14ac:dyDescent="0.3">
      <c r="A910" t="s">
        <v>33</v>
      </c>
      <c r="B910" t="s">
        <v>0</v>
      </c>
      <c r="C910">
        <v>2031</v>
      </c>
      <c r="D910">
        <v>2050</v>
      </c>
      <c r="E910">
        <v>2.0770400000000002</v>
      </c>
      <c r="F910">
        <v>2.0994700000000002</v>
      </c>
      <c r="G910" s="1">
        <f t="shared" si="14"/>
        <v>1.0799021684705146</v>
      </c>
    </row>
    <row r="911" spans="1:7" x14ac:dyDescent="0.3">
      <c r="A911" t="s">
        <v>33</v>
      </c>
      <c r="B911" t="s">
        <v>0</v>
      </c>
      <c r="C911">
        <v>2032</v>
      </c>
      <c r="D911">
        <v>2050</v>
      </c>
      <c r="E911">
        <v>2.0838000000000001</v>
      </c>
      <c r="F911">
        <v>2.0906899999999999</v>
      </c>
      <c r="G911" s="1">
        <f t="shared" si="14"/>
        <v>0.3306459353104918</v>
      </c>
    </row>
    <row r="912" spans="1:7" x14ac:dyDescent="0.3">
      <c r="A912" t="s">
        <v>33</v>
      </c>
      <c r="B912" t="s">
        <v>0</v>
      </c>
      <c r="C912">
        <v>2033</v>
      </c>
      <c r="D912">
        <v>2050</v>
      </c>
      <c r="E912">
        <v>2.0892200000000001</v>
      </c>
      <c r="F912">
        <v>2.09063</v>
      </c>
      <c r="G912" s="1">
        <f t="shared" si="14"/>
        <v>6.7489302227619064E-2</v>
      </c>
    </row>
    <row r="913" spans="1:7" x14ac:dyDescent="0.3">
      <c r="A913" t="s">
        <v>33</v>
      </c>
      <c r="B913" t="s">
        <v>0</v>
      </c>
      <c r="C913">
        <v>2034</v>
      </c>
      <c r="D913">
        <v>2050</v>
      </c>
      <c r="E913">
        <v>2.0927899999999999</v>
      </c>
      <c r="F913">
        <v>2.0918100000000002</v>
      </c>
      <c r="G913" s="1">
        <f t="shared" si="14"/>
        <v>-4.6827440880348181E-2</v>
      </c>
    </row>
    <row r="914" spans="1:7" x14ac:dyDescent="0.3">
      <c r="A914" t="s">
        <v>33</v>
      </c>
      <c r="B914" t="s">
        <v>0</v>
      </c>
      <c r="C914">
        <v>2035</v>
      </c>
      <c r="D914">
        <v>2050</v>
      </c>
      <c r="E914">
        <v>2.1002100000000001</v>
      </c>
      <c r="F914">
        <v>2.09693</v>
      </c>
      <c r="G914" s="1">
        <f t="shared" si="14"/>
        <v>-0.15617485870461634</v>
      </c>
    </row>
    <row r="915" spans="1:7" x14ac:dyDescent="0.3">
      <c r="A915" t="s">
        <v>33</v>
      </c>
      <c r="B915" t="s">
        <v>0</v>
      </c>
      <c r="C915">
        <v>2036</v>
      </c>
      <c r="D915">
        <v>2050</v>
      </c>
      <c r="E915">
        <v>2.1047899999999999</v>
      </c>
      <c r="F915">
        <v>2.0988899999999999</v>
      </c>
      <c r="G915" s="1">
        <f t="shared" si="14"/>
        <v>-0.28031300034683237</v>
      </c>
    </row>
    <row r="916" spans="1:7" x14ac:dyDescent="0.3">
      <c r="A916" t="s">
        <v>33</v>
      </c>
      <c r="B916" t="s">
        <v>0</v>
      </c>
      <c r="C916">
        <v>2037</v>
      </c>
      <c r="D916">
        <v>2050</v>
      </c>
      <c r="E916">
        <v>2.1065299999999998</v>
      </c>
      <c r="F916">
        <v>2.0970800000000001</v>
      </c>
      <c r="G916" s="1">
        <f t="shared" si="14"/>
        <v>-0.44860505191000044</v>
      </c>
    </row>
    <row r="917" spans="1:7" x14ac:dyDescent="0.3">
      <c r="A917" t="s">
        <v>33</v>
      </c>
      <c r="B917" t="s">
        <v>0</v>
      </c>
      <c r="C917">
        <v>2038</v>
      </c>
      <c r="D917">
        <v>2050</v>
      </c>
      <c r="E917">
        <v>2.1080199999999998</v>
      </c>
      <c r="F917">
        <v>2.09422</v>
      </c>
      <c r="G917" s="1">
        <f t="shared" si="14"/>
        <v>-0.65464274532498479</v>
      </c>
    </row>
    <row r="918" spans="1:7" x14ac:dyDescent="0.3">
      <c r="A918" t="s">
        <v>33</v>
      </c>
      <c r="B918" t="s">
        <v>0</v>
      </c>
      <c r="C918">
        <v>2039</v>
      </c>
      <c r="D918">
        <v>2050</v>
      </c>
      <c r="E918">
        <v>2.1082399999999999</v>
      </c>
      <c r="F918">
        <v>2.08954</v>
      </c>
      <c r="G918" s="1">
        <f t="shared" si="14"/>
        <v>-0.88699578795582434</v>
      </c>
    </row>
    <row r="919" spans="1:7" x14ac:dyDescent="0.3">
      <c r="A919" t="s">
        <v>33</v>
      </c>
      <c r="B919" t="s">
        <v>0</v>
      </c>
      <c r="C919">
        <v>2040</v>
      </c>
      <c r="D919">
        <v>2050</v>
      </c>
      <c r="E919">
        <v>2.1071399999999998</v>
      </c>
      <c r="F919">
        <v>2.0823900000000002</v>
      </c>
      <c r="G919" s="1">
        <f t="shared" si="14"/>
        <v>-1.1745778638343696</v>
      </c>
    </row>
    <row r="920" spans="1:7" x14ac:dyDescent="0.3">
      <c r="A920" t="s">
        <v>33</v>
      </c>
      <c r="B920" t="s">
        <v>0</v>
      </c>
      <c r="C920">
        <v>2041</v>
      </c>
      <c r="D920">
        <v>2050</v>
      </c>
      <c r="E920">
        <v>2.10175</v>
      </c>
      <c r="F920">
        <v>2.0739299999999998</v>
      </c>
      <c r="G920" s="1">
        <f t="shared" si="14"/>
        <v>-1.3236588557154816</v>
      </c>
    </row>
    <row r="921" spans="1:7" x14ac:dyDescent="0.3">
      <c r="A921" t="s">
        <v>33</v>
      </c>
      <c r="B921" t="s">
        <v>0</v>
      </c>
      <c r="C921">
        <v>2042</v>
      </c>
      <c r="D921">
        <v>2050</v>
      </c>
      <c r="E921">
        <v>2.0975999999999999</v>
      </c>
      <c r="F921">
        <v>2.0709900000000001</v>
      </c>
      <c r="G921" s="1">
        <f t="shared" si="14"/>
        <v>-1.2685926773455258</v>
      </c>
    </row>
    <row r="922" spans="1:7" x14ac:dyDescent="0.3">
      <c r="A922" t="s">
        <v>33</v>
      </c>
      <c r="B922" t="s">
        <v>0</v>
      </c>
      <c r="C922">
        <v>2043</v>
      </c>
      <c r="D922">
        <v>2050</v>
      </c>
      <c r="E922">
        <v>2.0974200000000001</v>
      </c>
      <c r="F922">
        <v>2.0706099999999998</v>
      </c>
      <c r="G922" s="1">
        <f t="shared" si="14"/>
        <v>-1.2782370722125402</v>
      </c>
    </row>
    <row r="923" spans="1:7" x14ac:dyDescent="0.3">
      <c r="A923" t="s">
        <v>33</v>
      </c>
      <c r="B923" t="s">
        <v>0</v>
      </c>
      <c r="C923">
        <v>2044</v>
      </c>
      <c r="D923">
        <v>2050</v>
      </c>
      <c r="E923">
        <v>2.0978300000000001</v>
      </c>
      <c r="F923">
        <v>2.0748600000000001</v>
      </c>
      <c r="G923" s="1">
        <f t="shared" si="14"/>
        <v>-1.0949409628044138</v>
      </c>
    </row>
    <row r="924" spans="1:7" x14ac:dyDescent="0.3">
      <c r="A924" t="s">
        <v>33</v>
      </c>
      <c r="B924" t="s">
        <v>0</v>
      </c>
      <c r="C924">
        <v>2045</v>
      </c>
      <c r="D924">
        <v>2050</v>
      </c>
      <c r="E924">
        <v>2.1001500000000002</v>
      </c>
      <c r="F924">
        <v>2.0810300000000002</v>
      </c>
      <c r="G924" s="1">
        <f t="shared" si="14"/>
        <v>-0.91041116110753828</v>
      </c>
    </row>
    <row r="925" spans="1:7" x14ac:dyDescent="0.3">
      <c r="A925" t="s">
        <v>33</v>
      </c>
      <c r="B925" t="s">
        <v>0</v>
      </c>
      <c r="C925">
        <v>2046</v>
      </c>
      <c r="D925">
        <v>2050</v>
      </c>
      <c r="E925">
        <v>2.1013600000000001</v>
      </c>
      <c r="F925">
        <v>2.0887600000000002</v>
      </c>
      <c r="G925" s="1">
        <f t="shared" si="14"/>
        <v>-0.59961168005482346</v>
      </c>
    </row>
    <row r="926" spans="1:7" x14ac:dyDescent="0.3">
      <c r="A926" t="s">
        <v>33</v>
      </c>
      <c r="B926" t="s">
        <v>0</v>
      </c>
      <c r="C926">
        <v>2047</v>
      </c>
      <c r="D926">
        <v>2050</v>
      </c>
      <c r="E926">
        <v>2.1135299999999999</v>
      </c>
      <c r="F926">
        <v>2.1120800000000002</v>
      </c>
      <c r="G926" s="1">
        <f t="shared" si="14"/>
        <v>-6.8605602948612621E-2</v>
      </c>
    </row>
    <row r="927" spans="1:7" x14ac:dyDescent="0.3">
      <c r="A927" t="s">
        <v>33</v>
      </c>
      <c r="B927" t="s">
        <v>0</v>
      </c>
      <c r="C927">
        <v>2048</v>
      </c>
      <c r="D927">
        <v>2050</v>
      </c>
      <c r="E927">
        <v>2.1168499999999999</v>
      </c>
      <c r="F927">
        <v>2.1236999999999999</v>
      </c>
      <c r="G927" s="1">
        <f t="shared" si="14"/>
        <v>0.32359401941564059</v>
      </c>
    </row>
    <row r="928" spans="1:7" x14ac:dyDescent="0.3">
      <c r="A928" t="s">
        <v>33</v>
      </c>
      <c r="B928" t="s">
        <v>0</v>
      </c>
      <c r="C928">
        <v>2049</v>
      </c>
      <c r="D928">
        <v>2050</v>
      </c>
      <c r="E928">
        <v>2.1133600000000001</v>
      </c>
      <c r="F928">
        <v>2.11972</v>
      </c>
      <c r="G928" s="1">
        <f t="shared" si="14"/>
        <v>0.3009425748570882</v>
      </c>
    </row>
    <row r="929" spans="1:7" x14ac:dyDescent="0.3">
      <c r="A929" t="s">
        <v>33</v>
      </c>
      <c r="B929" t="s">
        <v>0</v>
      </c>
      <c r="C929">
        <v>2050</v>
      </c>
      <c r="D929">
        <v>2050</v>
      </c>
      <c r="E929">
        <v>2.1098300000000001</v>
      </c>
      <c r="F929">
        <v>2.1158600000000001</v>
      </c>
      <c r="G929" s="1">
        <f t="shared" si="14"/>
        <v>0.28580501746586773</v>
      </c>
    </row>
    <row r="930" spans="1:7" x14ac:dyDescent="0.3">
      <c r="A930" t="s">
        <v>34</v>
      </c>
      <c r="B930" t="s">
        <v>0</v>
      </c>
      <c r="C930">
        <v>2019</v>
      </c>
      <c r="D930">
        <v>2050</v>
      </c>
      <c r="E930">
        <v>1.2067099999999999</v>
      </c>
      <c r="F930">
        <v>1.2067099999999999</v>
      </c>
      <c r="G930" s="1">
        <f t="shared" si="14"/>
        <v>0</v>
      </c>
    </row>
    <row r="931" spans="1:7" x14ac:dyDescent="0.3">
      <c r="A931" t="s">
        <v>34</v>
      </c>
      <c r="B931" t="s">
        <v>0</v>
      </c>
      <c r="C931">
        <v>2020</v>
      </c>
      <c r="D931">
        <v>2050</v>
      </c>
      <c r="E931">
        <v>1.2092400000000001</v>
      </c>
      <c r="F931">
        <v>1.2092400000000001</v>
      </c>
      <c r="G931" s="1">
        <f t="shared" si="14"/>
        <v>0</v>
      </c>
    </row>
    <row r="932" spans="1:7" x14ac:dyDescent="0.3">
      <c r="A932" t="s">
        <v>34</v>
      </c>
      <c r="B932" t="s">
        <v>0</v>
      </c>
      <c r="C932">
        <v>2021</v>
      </c>
      <c r="D932">
        <v>2050</v>
      </c>
      <c r="E932">
        <v>1.2056800000000001</v>
      </c>
      <c r="F932">
        <v>1.2056800000000001</v>
      </c>
      <c r="G932" s="1">
        <f t="shared" si="14"/>
        <v>0</v>
      </c>
    </row>
    <row r="933" spans="1:7" x14ac:dyDescent="0.3">
      <c r="A933" t="s">
        <v>34</v>
      </c>
      <c r="B933" t="s">
        <v>0</v>
      </c>
      <c r="C933">
        <v>2022</v>
      </c>
      <c r="D933">
        <v>2050</v>
      </c>
      <c r="E933">
        <v>1.2080900000000001</v>
      </c>
      <c r="F933">
        <v>1.20686</v>
      </c>
      <c r="G933" s="1">
        <f t="shared" si="14"/>
        <v>-0.10181360660216354</v>
      </c>
    </row>
    <row r="934" spans="1:7" x14ac:dyDescent="0.3">
      <c r="A934" t="s">
        <v>34</v>
      </c>
      <c r="B934" t="s">
        <v>0</v>
      </c>
      <c r="C934">
        <v>2023</v>
      </c>
      <c r="D934">
        <v>2050</v>
      </c>
      <c r="E934">
        <v>1.2085999999999999</v>
      </c>
      <c r="F934">
        <v>1.20627</v>
      </c>
      <c r="G934" s="1">
        <f t="shared" si="14"/>
        <v>-0.19278504054277557</v>
      </c>
    </row>
    <row r="935" spans="1:7" x14ac:dyDescent="0.3">
      <c r="A935" t="s">
        <v>34</v>
      </c>
      <c r="B935" t="s">
        <v>0</v>
      </c>
      <c r="C935">
        <v>2024</v>
      </c>
      <c r="D935">
        <v>2050</v>
      </c>
      <c r="E935">
        <v>1.20722</v>
      </c>
      <c r="F935">
        <v>1.2040900000000001</v>
      </c>
      <c r="G935" s="1">
        <f t="shared" si="14"/>
        <v>-0.25927337187917621</v>
      </c>
    </row>
    <row r="936" spans="1:7" x14ac:dyDescent="0.3">
      <c r="A936" t="s">
        <v>34</v>
      </c>
      <c r="B936" t="s">
        <v>0</v>
      </c>
      <c r="C936">
        <v>2025</v>
      </c>
      <c r="D936">
        <v>2050</v>
      </c>
      <c r="E936">
        <v>1.20682</v>
      </c>
      <c r="F936">
        <v>1.20322</v>
      </c>
      <c r="G936" s="1">
        <f t="shared" si="14"/>
        <v>-0.29830463532258822</v>
      </c>
    </row>
    <row r="937" spans="1:7" x14ac:dyDescent="0.3">
      <c r="A937" t="s">
        <v>34</v>
      </c>
      <c r="B937" t="s">
        <v>0</v>
      </c>
      <c r="C937">
        <v>2026</v>
      </c>
      <c r="D937">
        <v>2050</v>
      </c>
      <c r="E937">
        <v>1.2071799999999999</v>
      </c>
      <c r="F937">
        <v>1.20316</v>
      </c>
      <c r="G937" s="1">
        <f t="shared" si="14"/>
        <v>-0.33300750509450694</v>
      </c>
    </row>
    <row r="938" spans="1:7" x14ac:dyDescent="0.3">
      <c r="A938" t="s">
        <v>34</v>
      </c>
      <c r="B938" t="s">
        <v>0</v>
      </c>
      <c r="C938">
        <v>2027</v>
      </c>
      <c r="D938">
        <v>2050</v>
      </c>
      <c r="E938">
        <v>1.20709</v>
      </c>
      <c r="F938">
        <v>1.2027600000000001</v>
      </c>
      <c r="G938" s="1">
        <f t="shared" si="14"/>
        <v>-0.35871393185262779</v>
      </c>
    </row>
    <row r="939" spans="1:7" x14ac:dyDescent="0.3">
      <c r="A939" t="s">
        <v>34</v>
      </c>
      <c r="B939" t="s">
        <v>0</v>
      </c>
      <c r="C939">
        <v>2028</v>
      </c>
      <c r="D939">
        <v>2050</v>
      </c>
      <c r="E939">
        <v>1.2011499999999999</v>
      </c>
      <c r="F939">
        <v>1.1967300000000001</v>
      </c>
      <c r="G939" s="1">
        <f t="shared" si="14"/>
        <v>-0.36798068517669424</v>
      </c>
    </row>
    <row r="940" spans="1:7" x14ac:dyDescent="0.3">
      <c r="A940" t="s">
        <v>34</v>
      </c>
      <c r="B940" t="s">
        <v>0</v>
      </c>
      <c r="C940">
        <v>2029</v>
      </c>
      <c r="D940">
        <v>2050</v>
      </c>
      <c r="E940">
        <v>1.2016800000000001</v>
      </c>
      <c r="F940">
        <v>1.19702</v>
      </c>
      <c r="G940" s="1">
        <f t="shared" si="14"/>
        <v>-0.38779042673591224</v>
      </c>
    </row>
    <row r="941" spans="1:7" x14ac:dyDescent="0.3">
      <c r="A941" t="s">
        <v>34</v>
      </c>
      <c r="B941" t="s">
        <v>0</v>
      </c>
      <c r="C941">
        <v>2030</v>
      </c>
      <c r="D941">
        <v>2050</v>
      </c>
      <c r="E941">
        <v>1.2030000000000001</v>
      </c>
      <c r="F941">
        <v>1.19807</v>
      </c>
      <c r="G941" s="1">
        <f t="shared" si="14"/>
        <v>-0.40980881130507907</v>
      </c>
    </row>
    <row r="942" spans="1:7" x14ac:dyDescent="0.3">
      <c r="A942" t="s">
        <v>34</v>
      </c>
      <c r="B942" t="s">
        <v>0</v>
      </c>
      <c r="C942">
        <v>2031</v>
      </c>
      <c r="D942">
        <v>2050</v>
      </c>
      <c r="E942">
        <v>1.20519</v>
      </c>
      <c r="F942">
        <v>1.2014899999999999</v>
      </c>
      <c r="G942" s="1">
        <f t="shared" si="14"/>
        <v>-0.30700553439706457</v>
      </c>
    </row>
    <row r="943" spans="1:7" x14ac:dyDescent="0.3">
      <c r="A943" t="s">
        <v>34</v>
      </c>
      <c r="B943" t="s">
        <v>0</v>
      </c>
      <c r="C943">
        <v>2032</v>
      </c>
      <c r="D943">
        <v>2050</v>
      </c>
      <c r="E943">
        <v>1.20692</v>
      </c>
      <c r="F943">
        <v>1.2032700000000001</v>
      </c>
      <c r="G943" s="1">
        <f t="shared" si="14"/>
        <v>-0.3024226957876186</v>
      </c>
    </row>
    <row r="944" spans="1:7" x14ac:dyDescent="0.3">
      <c r="A944" t="s">
        <v>34</v>
      </c>
      <c r="B944" t="s">
        <v>0</v>
      </c>
      <c r="C944">
        <v>2033</v>
      </c>
      <c r="D944">
        <v>2050</v>
      </c>
      <c r="E944">
        <v>1.2082999999999999</v>
      </c>
      <c r="F944">
        <v>1.20492</v>
      </c>
      <c r="G944" s="1">
        <f t="shared" si="14"/>
        <v>-0.27973185467184969</v>
      </c>
    </row>
    <row r="945" spans="1:7" x14ac:dyDescent="0.3">
      <c r="A945" t="s">
        <v>34</v>
      </c>
      <c r="B945" t="s">
        <v>0</v>
      </c>
      <c r="C945">
        <v>2034</v>
      </c>
      <c r="D945">
        <v>2050</v>
      </c>
      <c r="E945">
        <v>1.2099500000000001</v>
      </c>
      <c r="F945">
        <v>1.2069000000000001</v>
      </c>
      <c r="G945" s="1">
        <f t="shared" si="14"/>
        <v>-0.25207653208810799</v>
      </c>
    </row>
    <row r="946" spans="1:7" x14ac:dyDescent="0.3">
      <c r="A946" t="s">
        <v>34</v>
      </c>
      <c r="B946" t="s">
        <v>0</v>
      </c>
      <c r="C946">
        <v>2035</v>
      </c>
      <c r="D946">
        <v>2050</v>
      </c>
      <c r="E946">
        <v>1.2115199999999999</v>
      </c>
      <c r="F946">
        <v>1.2089700000000001</v>
      </c>
      <c r="G946" s="1">
        <f t="shared" si="14"/>
        <v>-0.21047939778128244</v>
      </c>
    </row>
    <row r="947" spans="1:7" x14ac:dyDescent="0.3">
      <c r="A947" t="s">
        <v>34</v>
      </c>
      <c r="B947" t="s">
        <v>0</v>
      </c>
      <c r="C947">
        <v>2036</v>
      </c>
      <c r="D947">
        <v>2050</v>
      </c>
      <c r="E947">
        <v>1.21248</v>
      </c>
      <c r="F947">
        <v>1.2101900000000001</v>
      </c>
      <c r="G947" s="1">
        <f t="shared" si="14"/>
        <v>-0.18886909474794544</v>
      </c>
    </row>
    <row r="948" spans="1:7" x14ac:dyDescent="0.3">
      <c r="A948" t="s">
        <v>34</v>
      </c>
      <c r="B948" t="s">
        <v>0</v>
      </c>
      <c r="C948">
        <v>2037</v>
      </c>
      <c r="D948">
        <v>2050</v>
      </c>
      <c r="E948">
        <v>1.21302</v>
      </c>
      <c r="F948">
        <v>1.2105999999999999</v>
      </c>
      <c r="G948" s="1">
        <f t="shared" si="14"/>
        <v>-0.19950206921568459</v>
      </c>
    </row>
    <row r="949" spans="1:7" x14ac:dyDescent="0.3">
      <c r="A949" t="s">
        <v>34</v>
      </c>
      <c r="B949" t="s">
        <v>0</v>
      </c>
      <c r="C949">
        <v>2038</v>
      </c>
      <c r="D949">
        <v>2050</v>
      </c>
      <c r="E949">
        <v>1.21224</v>
      </c>
      <c r="F949">
        <v>1.2098100000000001</v>
      </c>
      <c r="G949" s="1">
        <f t="shared" si="14"/>
        <v>-0.20045535537517312</v>
      </c>
    </row>
    <row r="950" spans="1:7" x14ac:dyDescent="0.3">
      <c r="A950" t="s">
        <v>34</v>
      </c>
      <c r="B950" t="s">
        <v>0</v>
      </c>
      <c r="C950">
        <v>2039</v>
      </c>
      <c r="D950">
        <v>2050</v>
      </c>
      <c r="E950">
        <v>1.2115899999999999</v>
      </c>
      <c r="F950">
        <v>1.2089700000000001</v>
      </c>
      <c r="G950" s="1">
        <f t="shared" si="14"/>
        <v>-0.21624476927012415</v>
      </c>
    </row>
    <row r="951" spans="1:7" x14ac:dyDescent="0.3">
      <c r="A951" t="s">
        <v>34</v>
      </c>
      <c r="B951" t="s">
        <v>0</v>
      </c>
      <c r="C951">
        <v>2040</v>
      </c>
      <c r="D951">
        <v>2050</v>
      </c>
      <c r="E951">
        <v>1.2108300000000001</v>
      </c>
      <c r="F951">
        <v>1.20811</v>
      </c>
      <c r="G951" s="1">
        <f t="shared" si="14"/>
        <v>-0.22463929701114216</v>
      </c>
    </row>
    <row r="952" spans="1:7" x14ac:dyDescent="0.3">
      <c r="A952" t="s">
        <v>34</v>
      </c>
      <c r="B952" t="s">
        <v>0</v>
      </c>
      <c r="C952">
        <v>2041</v>
      </c>
      <c r="D952">
        <v>2050</v>
      </c>
      <c r="E952">
        <v>1.2066600000000001</v>
      </c>
      <c r="F952">
        <v>1.20451</v>
      </c>
      <c r="G952" s="1">
        <f t="shared" si="14"/>
        <v>-0.17817777998774265</v>
      </c>
    </row>
    <row r="953" spans="1:7" x14ac:dyDescent="0.3">
      <c r="A953" t="s">
        <v>34</v>
      </c>
      <c r="B953" t="s">
        <v>0</v>
      </c>
      <c r="C953">
        <v>2042</v>
      </c>
      <c r="D953">
        <v>2050</v>
      </c>
      <c r="E953">
        <v>1.20444</v>
      </c>
      <c r="F953">
        <v>1.2032</v>
      </c>
      <c r="G953" s="1">
        <f t="shared" si="14"/>
        <v>-0.1029524094184775</v>
      </c>
    </row>
    <row r="954" spans="1:7" x14ac:dyDescent="0.3">
      <c r="A954" t="s">
        <v>34</v>
      </c>
      <c r="B954" t="s">
        <v>0</v>
      </c>
      <c r="C954">
        <v>2043</v>
      </c>
      <c r="D954">
        <v>2050</v>
      </c>
      <c r="E954">
        <v>1.2049300000000001</v>
      </c>
      <c r="F954">
        <v>1.2048300000000001</v>
      </c>
      <c r="G954" s="1">
        <f t="shared" si="14"/>
        <v>-8.299237300091189E-3</v>
      </c>
    </row>
    <row r="955" spans="1:7" x14ac:dyDescent="0.3">
      <c r="A955" t="s">
        <v>34</v>
      </c>
      <c r="B955" t="s">
        <v>0</v>
      </c>
      <c r="C955">
        <v>2044</v>
      </c>
      <c r="D955">
        <v>2050</v>
      </c>
      <c r="E955">
        <v>1.2062900000000001</v>
      </c>
      <c r="F955">
        <v>1.20696</v>
      </c>
      <c r="G955" s="1">
        <f t="shared" si="14"/>
        <v>5.5542199636904321E-2</v>
      </c>
    </row>
    <row r="956" spans="1:7" x14ac:dyDescent="0.3">
      <c r="A956" t="s">
        <v>34</v>
      </c>
      <c r="B956" t="s">
        <v>0</v>
      </c>
      <c r="C956">
        <v>2045</v>
      </c>
      <c r="D956">
        <v>2050</v>
      </c>
      <c r="E956">
        <v>1.20774</v>
      </c>
      <c r="F956">
        <v>1.2090700000000001</v>
      </c>
      <c r="G956" s="1">
        <f t="shared" si="14"/>
        <v>0.1101230397271058</v>
      </c>
    </row>
    <row r="957" spans="1:7" x14ac:dyDescent="0.3">
      <c r="A957" t="s">
        <v>34</v>
      </c>
      <c r="B957" t="s">
        <v>0</v>
      </c>
      <c r="C957">
        <v>2046</v>
      </c>
      <c r="D957">
        <v>2050</v>
      </c>
      <c r="E957">
        <v>1.21373</v>
      </c>
      <c r="F957">
        <v>1.2190799999999999</v>
      </c>
      <c r="G957" s="1">
        <f t="shared" si="14"/>
        <v>0.44078996152356886</v>
      </c>
    </row>
    <row r="958" spans="1:7" x14ac:dyDescent="0.3">
      <c r="A958" t="s">
        <v>34</v>
      </c>
      <c r="B958" t="s">
        <v>0</v>
      </c>
      <c r="C958">
        <v>2047</v>
      </c>
      <c r="D958">
        <v>2050</v>
      </c>
      <c r="E958">
        <v>1.21197</v>
      </c>
      <c r="F958">
        <v>1.2193799999999999</v>
      </c>
      <c r="G958" s="1">
        <f t="shared" si="14"/>
        <v>0.61140127230872032</v>
      </c>
    </row>
    <row r="959" spans="1:7" x14ac:dyDescent="0.3">
      <c r="A959" t="s">
        <v>34</v>
      </c>
      <c r="B959" t="s">
        <v>0</v>
      </c>
      <c r="C959">
        <v>2048</v>
      </c>
      <c r="D959">
        <v>2050</v>
      </c>
      <c r="E959">
        <v>1.21363</v>
      </c>
      <c r="F959">
        <v>1.2203200000000001</v>
      </c>
      <c r="G959" s="1">
        <f t="shared" si="14"/>
        <v>0.55123884544714397</v>
      </c>
    </row>
    <row r="960" spans="1:7" x14ac:dyDescent="0.3">
      <c r="A960" t="s">
        <v>34</v>
      </c>
      <c r="B960" t="s">
        <v>0</v>
      </c>
      <c r="C960">
        <v>2049</v>
      </c>
      <c r="D960">
        <v>2050</v>
      </c>
      <c r="E960">
        <v>1.2195</v>
      </c>
      <c r="F960">
        <v>1.2258800000000001</v>
      </c>
      <c r="G960" s="1">
        <f t="shared" si="14"/>
        <v>0.52316523165232276</v>
      </c>
    </row>
    <row r="961" spans="1:7" x14ac:dyDescent="0.3">
      <c r="A961" t="s">
        <v>34</v>
      </c>
      <c r="B961" t="s">
        <v>0</v>
      </c>
      <c r="C961">
        <v>2050</v>
      </c>
      <c r="D961">
        <v>2050</v>
      </c>
      <c r="E961">
        <v>1.2263599999999999</v>
      </c>
      <c r="F961">
        <v>1.2325200000000001</v>
      </c>
      <c r="G961" s="1">
        <f t="shared" si="14"/>
        <v>0.50229948791546963</v>
      </c>
    </row>
    <row r="962" spans="1:7" x14ac:dyDescent="0.3">
      <c r="A962" t="s">
        <v>35</v>
      </c>
      <c r="B962" t="s">
        <v>0</v>
      </c>
      <c r="C962">
        <v>2019</v>
      </c>
      <c r="D962">
        <v>2050</v>
      </c>
      <c r="E962">
        <v>1.49732</v>
      </c>
      <c r="F962">
        <v>1.49732</v>
      </c>
      <c r="G962" s="1">
        <f t="shared" si="14"/>
        <v>0</v>
      </c>
    </row>
    <row r="963" spans="1:7" x14ac:dyDescent="0.3">
      <c r="A963" t="s">
        <v>35</v>
      </c>
      <c r="B963" t="s">
        <v>0</v>
      </c>
      <c r="C963">
        <v>2020</v>
      </c>
      <c r="D963">
        <v>2050</v>
      </c>
      <c r="E963">
        <v>1.4983900000000001</v>
      </c>
      <c r="F963">
        <v>1.4983900000000001</v>
      </c>
      <c r="G963" s="1">
        <f t="shared" ref="G963:G1026" si="15">(F963/E963-1)*100</f>
        <v>0</v>
      </c>
    </row>
    <row r="964" spans="1:7" x14ac:dyDescent="0.3">
      <c r="A964" t="s">
        <v>35</v>
      </c>
      <c r="B964" t="s">
        <v>0</v>
      </c>
      <c r="C964">
        <v>2021</v>
      </c>
      <c r="D964">
        <v>2050</v>
      </c>
      <c r="E964">
        <v>1.4860599999999999</v>
      </c>
      <c r="F964">
        <v>1.4860599999999999</v>
      </c>
      <c r="G964" s="1">
        <f t="shared" si="15"/>
        <v>0</v>
      </c>
    </row>
    <row r="965" spans="1:7" x14ac:dyDescent="0.3">
      <c r="A965" t="s">
        <v>35</v>
      </c>
      <c r="B965" t="s">
        <v>0</v>
      </c>
      <c r="C965">
        <v>2022</v>
      </c>
      <c r="D965">
        <v>2050</v>
      </c>
      <c r="E965">
        <v>1.4877499999999999</v>
      </c>
      <c r="F965">
        <v>1.4880599999999999</v>
      </c>
      <c r="G965" s="1">
        <f t="shared" si="15"/>
        <v>2.0836834145532279E-2</v>
      </c>
    </row>
    <row r="966" spans="1:7" x14ac:dyDescent="0.3">
      <c r="A966" t="s">
        <v>35</v>
      </c>
      <c r="B966" t="s">
        <v>0</v>
      </c>
      <c r="C966">
        <v>2023</v>
      </c>
      <c r="D966">
        <v>2050</v>
      </c>
      <c r="E966">
        <v>1.48665</v>
      </c>
      <c r="F966">
        <v>1.4839800000000001</v>
      </c>
      <c r="G966" s="1">
        <f t="shared" si="15"/>
        <v>-0.17959842599132303</v>
      </c>
    </row>
    <row r="967" spans="1:7" x14ac:dyDescent="0.3">
      <c r="A967" t="s">
        <v>35</v>
      </c>
      <c r="B967" t="s">
        <v>0</v>
      </c>
      <c r="C967">
        <v>2024</v>
      </c>
      <c r="D967">
        <v>2050</v>
      </c>
      <c r="E967">
        <v>1.4816</v>
      </c>
      <c r="F967">
        <v>1.4770300000000001</v>
      </c>
      <c r="G967" s="1">
        <f t="shared" si="15"/>
        <v>-0.30845032397407435</v>
      </c>
    </row>
    <row r="968" spans="1:7" x14ac:dyDescent="0.3">
      <c r="A968" t="s">
        <v>35</v>
      </c>
      <c r="B968" t="s">
        <v>0</v>
      </c>
      <c r="C968">
        <v>2025</v>
      </c>
      <c r="D968">
        <v>2050</v>
      </c>
      <c r="E968">
        <v>1.47862</v>
      </c>
      <c r="F968">
        <v>1.4727699999999999</v>
      </c>
      <c r="G968" s="1">
        <f t="shared" si="15"/>
        <v>-0.39563917707051699</v>
      </c>
    </row>
    <row r="969" spans="1:7" x14ac:dyDescent="0.3">
      <c r="A969" t="s">
        <v>35</v>
      </c>
      <c r="B969" t="s">
        <v>0</v>
      </c>
      <c r="C969">
        <v>2026</v>
      </c>
      <c r="D969">
        <v>2050</v>
      </c>
      <c r="E969">
        <v>1.47885</v>
      </c>
      <c r="F969">
        <v>1.47194</v>
      </c>
      <c r="G969" s="1">
        <f t="shared" si="15"/>
        <v>-0.467254961625585</v>
      </c>
    </row>
    <row r="970" spans="1:7" x14ac:dyDescent="0.3">
      <c r="A970" t="s">
        <v>35</v>
      </c>
      <c r="B970" t="s">
        <v>0</v>
      </c>
      <c r="C970">
        <v>2027</v>
      </c>
      <c r="D970">
        <v>2050</v>
      </c>
      <c r="E970">
        <v>1.47875</v>
      </c>
      <c r="F970">
        <v>1.4709300000000001</v>
      </c>
      <c r="G970" s="1">
        <f t="shared" si="15"/>
        <v>-0.52882502113270613</v>
      </c>
    </row>
    <row r="971" spans="1:7" x14ac:dyDescent="0.3">
      <c r="A971" t="s">
        <v>35</v>
      </c>
      <c r="B971" t="s">
        <v>0</v>
      </c>
      <c r="C971">
        <v>2028</v>
      </c>
      <c r="D971">
        <v>2050</v>
      </c>
      <c r="E971">
        <v>1.46679</v>
      </c>
      <c r="F971">
        <v>1.4583699999999999</v>
      </c>
      <c r="G971" s="1">
        <f t="shared" si="15"/>
        <v>-0.57404263732369065</v>
      </c>
    </row>
    <row r="972" spans="1:7" x14ac:dyDescent="0.3">
      <c r="A972" t="s">
        <v>35</v>
      </c>
      <c r="B972" t="s">
        <v>0</v>
      </c>
      <c r="C972">
        <v>2029</v>
      </c>
      <c r="D972">
        <v>2050</v>
      </c>
      <c r="E972">
        <v>1.4669099999999999</v>
      </c>
      <c r="F972">
        <v>1.4576199999999999</v>
      </c>
      <c r="G972" s="1">
        <f t="shared" si="15"/>
        <v>-0.63330402001485764</v>
      </c>
    </row>
    <row r="973" spans="1:7" x14ac:dyDescent="0.3">
      <c r="A973" t="s">
        <v>35</v>
      </c>
      <c r="B973" t="s">
        <v>0</v>
      </c>
      <c r="C973">
        <v>2030</v>
      </c>
      <c r="D973">
        <v>2050</v>
      </c>
      <c r="E973">
        <v>1.4694</v>
      </c>
      <c r="F973">
        <v>1.4592099999999999</v>
      </c>
      <c r="G973" s="1">
        <f t="shared" si="15"/>
        <v>-0.6934803321083538</v>
      </c>
    </row>
    <row r="974" spans="1:7" x14ac:dyDescent="0.3">
      <c r="A974" t="s">
        <v>35</v>
      </c>
      <c r="B974" t="s">
        <v>0</v>
      </c>
      <c r="C974">
        <v>2031</v>
      </c>
      <c r="D974">
        <v>2050</v>
      </c>
      <c r="E974">
        <v>1.4711000000000001</v>
      </c>
      <c r="F974">
        <v>1.46062</v>
      </c>
      <c r="G974" s="1">
        <f t="shared" si="15"/>
        <v>-0.71239208755353722</v>
      </c>
    </row>
    <row r="975" spans="1:7" x14ac:dyDescent="0.3">
      <c r="A975" t="s">
        <v>35</v>
      </c>
      <c r="B975" t="s">
        <v>0</v>
      </c>
      <c r="C975">
        <v>2032</v>
      </c>
      <c r="D975">
        <v>2050</v>
      </c>
      <c r="E975">
        <v>1.47231</v>
      </c>
      <c r="F975">
        <v>1.4617599999999999</v>
      </c>
      <c r="G975" s="1">
        <f t="shared" si="15"/>
        <v>-0.71656105032228412</v>
      </c>
    </row>
    <row r="976" spans="1:7" x14ac:dyDescent="0.3">
      <c r="A976" t="s">
        <v>35</v>
      </c>
      <c r="B976" t="s">
        <v>0</v>
      </c>
      <c r="C976">
        <v>2033</v>
      </c>
      <c r="D976">
        <v>2050</v>
      </c>
      <c r="E976">
        <v>1.4728300000000001</v>
      </c>
      <c r="F976">
        <v>1.4622900000000001</v>
      </c>
      <c r="G976" s="1">
        <f t="shared" si="15"/>
        <v>-0.71562909500757499</v>
      </c>
    </row>
    <row r="977" spans="1:7" x14ac:dyDescent="0.3">
      <c r="A977" t="s">
        <v>35</v>
      </c>
      <c r="B977" t="s">
        <v>0</v>
      </c>
      <c r="C977">
        <v>2034</v>
      </c>
      <c r="D977">
        <v>2050</v>
      </c>
      <c r="E977">
        <v>1.4733400000000001</v>
      </c>
      <c r="F977">
        <v>1.4628399999999999</v>
      </c>
      <c r="G977" s="1">
        <f t="shared" si="15"/>
        <v>-0.71266645852282595</v>
      </c>
    </row>
    <row r="978" spans="1:7" x14ac:dyDescent="0.3">
      <c r="A978" t="s">
        <v>35</v>
      </c>
      <c r="B978" t="s">
        <v>0</v>
      </c>
      <c r="C978">
        <v>2035</v>
      </c>
      <c r="D978">
        <v>2050</v>
      </c>
      <c r="E978">
        <v>1.4728600000000001</v>
      </c>
      <c r="F978">
        <v>1.46285</v>
      </c>
      <c r="G978" s="1">
        <f t="shared" si="15"/>
        <v>-0.67963010741007857</v>
      </c>
    </row>
    <row r="979" spans="1:7" x14ac:dyDescent="0.3">
      <c r="A979" t="s">
        <v>35</v>
      </c>
      <c r="B979" t="s">
        <v>0</v>
      </c>
      <c r="C979">
        <v>2036</v>
      </c>
      <c r="D979">
        <v>2050</v>
      </c>
      <c r="E979">
        <v>1.47254</v>
      </c>
      <c r="F979">
        <v>1.46235</v>
      </c>
      <c r="G979" s="1">
        <f t="shared" si="15"/>
        <v>-0.69200157550898256</v>
      </c>
    </row>
    <row r="980" spans="1:7" x14ac:dyDescent="0.3">
      <c r="A980" t="s">
        <v>35</v>
      </c>
      <c r="B980" t="s">
        <v>0</v>
      </c>
      <c r="C980">
        <v>2037</v>
      </c>
      <c r="D980">
        <v>2050</v>
      </c>
      <c r="E980">
        <v>1.47279</v>
      </c>
      <c r="F980">
        <v>1.46116</v>
      </c>
      <c r="G980" s="1">
        <f t="shared" si="15"/>
        <v>-0.78965772445495075</v>
      </c>
    </row>
    <row r="981" spans="1:7" x14ac:dyDescent="0.3">
      <c r="A981" t="s">
        <v>35</v>
      </c>
      <c r="B981" t="s">
        <v>0</v>
      </c>
      <c r="C981">
        <v>2038</v>
      </c>
      <c r="D981">
        <v>2050</v>
      </c>
      <c r="E981">
        <v>1.47041</v>
      </c>
      <c r="F981">
        <v>1.4572799999999999</v>
      </c>
      <c r="G981" s="1">
        <f t="shared" si="15"/>
        <v>-0.8929482253249188</v>
      </c>
    </row>
    <row r="982" spans="1:7" x14ac:dyDescent="0.3">
      <c r="A982" t="s">
        <v>35</v>
      </c>
      <c r="B982" t="s">
        <v>0</v>
      </c>
      <c r="C982">
        <v>2039</v>
      </c>
      <c r="D982">
        <v>2050</v>
      </c>
      <c r="E982">
        <v>1.4683200000000001</v>
      </c>
      <c r="F982">
        <v>1.45316</v>
      </c>
      <c r="G982" s="1">
        <f t="shared" si="15"/>
        <v>-1.0324724855617307</v>
      </c>
    </row>
    <row r="983" spans="1:7" x14ac:dyDescent="0.3">
      <c r="A983" t="s">
        <v>35</v>
      </c>
      <c r="B983" t="s">
        <v>0</v>
      </c>
      <c r="C983">
        <v>2040</v>
      </c>
      <c r="D983">
        <v>2050</v>
      </c>
      <c r="E983">
        <v>1.4660299999999999</v>
      </c>
      <c r="F983">
        <v>1.4489300000000001</v>
      </c>
      <c r="G983" s="1">
        <f t="shared" si="15"/>
        <v>-1.1664154212396638</v>
      </c>
    </row>
    <row r="984" spans="1:7" x14ac:dyDescent="0.3">
      <c r="A984" t="s">
        <v>35</v>
      </c>
      <c r="B984" t="s">
        <v>0</v>
      </c>
      <c r="C984">
        <v>2041</v>
      </c>
      <c r="D984">
        <v>2050</v>
      </c>
      <c r="E984">
        <v>1.45817</v>
      </c>
      <c r="F984">
        <v>1.44095</v>
      </c>
      <c r="G984" s="1">
        <f t="shared" si="15"/>
        <v>-1.1809322644136144</v>
      </c>
    </row>
    <row r="985" spans="1:7" x14ac:dyDescent="0.3">
      <c r="A985" t="s">
        <v>35</v>
      </c>
      <c r="B985" t="s">
        <v>0</v>
      </c>
      <c r="C985">
        <v>2042</v>
      </c>
      <c r="D985">
        <v>2050</v>
      </c>
      <c r="E985">
        <v>1.4530799999999999</v>
      </c>
      <c r="F985">
        <v>1.4370099999999999</v>
      </c>
      <c r="G985" s="1">
        <f t="shared" si="15"/>
        <v>-1.1059267211715795</v>
      </c>
    </row>
    <row r="986" spans="1:7" x14ac:dyDescent="0.3">
      <c r="A986" t="s">
        <v>35</v>
      </c>
      <c r="B986" t="s">
        <v>0</v>
      </c>
      <c r="C986">
        <v>2043</v>
      </c>
      <c r="D986">
        <v>2050</v>
      </c>
      <c r="E986">
        <v>1.4520200000000001</v>
      </c>
      <c r="F986">
        <v>1.43773</v>
      </c>
      <c r="G986" s="1">
        <f t="shared" si="15"/>
        <v>-0.98414622388122153</v>
      </c>
    </row>
    <row r="987" spans="1:7" x14ac:dyDescent="0.3">
      <c r="A987" t="s">
        <v>35</v>
      </c>
      <c r="B987" t="s">
        <v>0</v>
      </c>
      <c r="C987">
        <v>2044</v>
      </c>
      <c r="D987">
        <v>2050</v>
      </c>
      <c r="E987">
        <v>1.4522699999999999</v>
      </c>
      <c r="F987">
        <v>1.4396100000000001</v>
      </c>
      <c r="G987" s="1">
        <f t="shared" si="15"/>
        <v>-0.87173872626989946</v>
      </c>
    </row>
    <row r="988" spans="1:7" x14ac:dyDescent="0.3">
      <c r="A988" t="s">
        <v>35</v>
      </c>
      <c r="B988" t="s">
        <v>0</v>
      </c>
      <c r="C988">
        <v>2045</v>
      </c>
      <c r="D988">
        <v>2050</v>
      </c>
      <c r="E988">
        <v>1.4531700000000001</v>
      </c>
      <c r="F988">
        <v>1.4422600000000001</v>
      </c>
      <c r="G988" s="1">
        <f t="shared" si="15"/>
        <v>-0.75077244919726782</v>
      </c>
    </row>
    <row r="989" spans="1:7" x14ac:dyDescent="0.3">
      <c r="A989" t="s">
        <v>35</v>
      </c>
      <c r="B989" t="s">
        <v>0</v>
      </c>
      <c r="C989">
        <v>2046</v>
      </c>
      <c r="D989">
        <v>2050</v>
      </c>
      <c r="E989">
        <v>1.4494400000000001</v>
      </c>
      <c r="F989">
        <v>1.4418899999999999</v>
      </c>
      <c r="G989" s="1">
        <f t="shared" si="15"/>
        <v>-0.52089082680208953</v>
      </c>
    </row>
    <row r="990" spans="1:7" x14ac:dyDescent="0.3">
      <c r="A990" t="s">
        <v>35</v>
      </c>
      <c r="B990" t="s">
        <v>0</v>
      </c>
      <c r="C990">
        <v>2047</v>
      </c>
      <c r="D990">
        <v>2050</v>
      </c>
      <c r="E990">
        <v>1.4340200000000001</v>
      </c>
      <c r="F990">
        <v>1.43283</v>
      </c>
      <c r="G990" s="1">
        <f t="shared" si="15"/>
        <v>-8.2983500927469311E-2</v>
      </c>
    </row>
    <row r="991" spans="1:7" x14ac:dyDescent="0.3">
      <c r="A991" t="s">
        <v>35</v>
      </c>
      <c r="B991" t="s">
        <v>0</v>
      </c>
      <c r="C991">
        <v>2048</v>
      </c>
      <c r="D991">
        <v>2050</v>
      </c>
      <c r="E991">
        <v>1.4226099999999999</v>
      </c>
      <c r="F991">
        <v>1.4252400000000001</v>
      </c>
      <c r="G991" s="1">
        <f t="shared" si="15"/>
        <v>0.18487146863863657</v>
      </c>
    </row>
    <row r="992" spans="1:7" x14ac:dyDescent="0.3">
      <c r="A992" t="s">
        <v>35</v>
      </c>
      <c r="B992" t="s">
        <v>0</v>
      </c>
      <c r="C992">
        <v>2049</v>
      </c>
      <c r="D992">
        <v>2050</v>
      </c>
      <c r="E992">
        <v>1.4172100000000001</v>
      </c>
      <c r="F992">
        <v>1.41933</v>
      </c>
      <c r="G992" s="1">
        <f t="shared" si="15"/>
        <v>0.14958968677893925</v>
      </c>
    </row>
    <row r="993" spans="1:7" x14ac:dyDescent="0.3">
      <c r="A993" t="s">
        <v>35</v>
      </c>
      <c r="B993" t="s">
        <v>0</v>
      </c>
      <c r="C993">
        <v>2050</v>
      </c>
      <c r="D993">
        <v>2050</v>
      </c>
      <c r="E993">
        <v>1.41299</v>
      </c>
      <c r="F993">
        <v>1.41455</v>
      </c>
      <c r="G993" s="1">
        <f t="shared" si="15"/>
        <v>0.11040417837351324</v>
      </c>
    </row>
    <row r="994" spans="1:7" x14ac:dyDescent="0.3">
      <c r="A994" t="s">
        <v>36</v>
      </c>
      <c r="B994" t="s">
        <v>0</v>
      </c>
      <c r="C994">
        <v>2019</v>
      </c>
      <c r="D994">
        <v>2050</v>
      </c>
      <c r="E994">
        <v>1.3384199999999999</v>
      </c>
      <c r="F994">
        <v>1.3384199999999999</v>
      </c>
      <c r="G994" s="1">
        <f t="shared" si="15"/>
        <v>0</v>
      </c>
    </row>
    <row r="995" spans="1:7" x14ac:dyDescent="0.3">
      <c r="A995" t="s">
        <v>36</v>
      </c>
      <c r="B995" t="s">
        <v>0</v>
      </c>
      <c r="C995">
        <v>2020</v>
      </c>
      <c r="D995">
        <v>2050</v>
      </c>
      <c r="E995">
        <v>1.3207</v>
      </c>
      <c r="F995">
        <v>1.3207</v>
      </c>
      <c r="G995" s="1">
        <f t="shared" si="15"/>
        <v>0</v>
      </c>
    </row>
    <row r="996" spans="1:7" x14ac:dyDescent="0.3">
      <c r="A996" t="s">
        <v>36</v>
      </c>
      <c r="B996" t="s">
        <v>0</v>
      </c>
      <c r="C996">
        <v>2021</v>
      </c>
      <c r="D996">
        <v>2050</v>
      </c>
      <c r="E996">
        <v>1.32538</v>
      </c>
      <c r="F996">
        <v>1.32538</v>
      </c>
      <c r="G996" s="1">
        <f t="shared" si="15"/>
        <v>0</v>
      </c>
    </row>
    <row r="997" spans="1:7" x14ac:dyDescent="0.3">
      <c r="A997" t="s">
        <v>36</v>
      </c>
      <c r="B997" t="s">
        <v>0</v>
      </c>
      <c r="C997">
        <v>2022</v>
      </c>
      <c r="D997">
        <v>2050</v>
      </c>
      <c r="E997">
        <v>1.3282</v>
      </c>
      <c r="F997">
        <v>1.32402</v>
      </c>
      <c r="G997" s="1">
        <f t="shared" si="15"/>
        <v>-0.31471163981329209</v>
      </c>
    </row>
    <row r="998" spans="1:7" x14ac:dyDescent="0.3">
      <c r="A998" t="s">
        <v>36</v>
      </c>
      <c r="B998" t="s">
        <v>0</v>
      </c>
      <c r="C998">
        <v>2023</v>
      </c>
      <c r="D998">
        <v>2050</v>
      </c>
      <c r="E998">
        <v>1.3287599999999999</v>
      </c>
      <c r="F998">
        <v>1.32595</v>
      </c>
      <c r="G998" s="1">
        <f t="shared" si="15"/>
        <v>-0.21147536048646831</v>
      </c>
    </row>
    <row r="999" spans="1:7" x14ac:dyDescent="0.3">
      <c r="A999" t="s">
        <v>36</v>
      </c>
      <c r="B999" t="s">
        <v>0</v>
      </c>
      <c r="C999">
        <v>2024</v>
      </c>
      <c r="D999">
        <v>2050</v>
      </c>
      <c r="E999">
        <v>1.3289899999999999</v>
      </c>
      <c r="F999">
        <v>1.32725</v>
      </c>
      <c r="G999" s="1">
        <f t="shared" si="15"/>
        <v>-0.13092649305109783</v>
      </c>
    </row>
    <row r="1000" spans="1:7" x14ac:dyDescent="0.3">
      <c r="A1000" t="s">
        <v>36</v>
      </c>
      <c r="B1000" t="s">
        <v>0</v>
      </c>
      <c r="C1000">
        <v>2025</v>
      </c>
      <c r="D1000">
        <v>2050</v>
      </c>
      <c r="E1000">
        <v>1.3295600000000001</v>
      </c>
      <c r="F1000">
        <v>1.3283400000000001</v>
      </c>
      <c r="G1000" s="1">
        <f t="shared" si="15"/>
        <v>-9.1759679894098944E-2</v>
      </c>
    </row>
    <row r="1001" spans="1:7" x14ac:dyDescent="0.3">
      <c r="A1001" t="s">
        <v>36</v>
      </c>
      <c r="B1001" t="s">
        <v>0</v>
      </c>
      <c r="C1001">
        <v>2026</v>
      </c>
      <c r="D1001">
        <v>2050</v>
      </c>
      <c r="E1001">
        <v>1.33165</v>
      </c>
      <c r="F1001">
        <v>1.33066</v>
      </c>
      <c r="G1001" s="1">
        <f t="shared" si="15"/>
        <v>-7.4343859122150135E-2</v>
      </c>
    </row>
    <row r="1002" spans="1:7" x14ac:dyDescent="0.3">
      <c r="A1002" t="s">
        <v>36</v>
      </c>
      <c r="B1002" t="s">
        <v>0</v>
      </c>
      <c r="C1002">
        <v>2027</v>
      </c>
      <c r="D1002">
        <v>2050</v>
      </c>
      <c r="E1002">
        <v>1.3332999999999999</v>
      </c>
      <c r="F1002">
        <v>1.33247</v>
      </c>
      <c r="G1002" s="1">
        <f t="shared" si="15"/>
        <v>-6.2251556288894783E-2</v>
      </c>
    </row>
    <row r="1003" spans="1:7" x14ac:dyDescent="0.3">
      <c r="A1003" t="s">
        <v>36</v>
      </c>
      <c r="B1003" t="s">
        <v>0</v>
      </c>
      <c r="C1003">
        <v>2028</v>
      </c>
      <c r="D1003">
        <v>2050</v>
      </c>
      <c r="E1003">
        <v>1.32928</v>
      </c>
      <c r="F1003">
        <v>1.3285899999999999</v>
      </c>
      <c r="G1003" s="1">
        <f t="shared" si="15"/>
        <v>-5.1907799711126135E-2</v>
      </c>
    </row>
    <row r="1004" spans="1:7" x14ac:dyDescent="0.3">
      <c r="A1004" t="s">
        <v>36</v>
      </c>
      <c r="B1004" t="s">
        <v>0</v>
      </c>
      <c r="C1004">
        <v>2029</v>
      </c>
      <c r="D1004">
        <v>2050</v>
      </c>
      <c r="E1004">
        <v>1.3310200000000001</v>
      </c>
      <c r="F1004">
        <v>1.33029</v>
      </c>
      <c r="G1004" s="1">
        <f t="shared" si="15"/>
        <v>-5.4845156346272628E-2</v>
      </c>
    </row>
    <row r="1005" spans="1:7" x14ac:dyDescent="0.3">
      <c r="A1005" t="s">
        <v>36</v>
      </c>
      <c r="B1005" t="s">
        <v>0</v>
      </c>
      <c r="C1005">
        <v>2030</v>
      </c>
      <c r="D1005">
        <v>2050</v>
      </c>
      <c r="E1005">
        <v>1.3342000000000001</v>
      </c>
      <c r="F1005">
        <v>1.3334900000000001</v>
      </c>
      <c r="G1005" s="1">
        <f t="shared" si="15"/>
        <v>-5.3215409983509154E-2</v>
      </c>
    </row>
    <row r="1006" spans="1:7" x14ac:dyDescent="0.3">
      <c r="A1006" t="s">
        <v>36</v>
      </c>
      <c r="B1006" t="s">
        <v>0</v>
      </c>
      <c r="C1006">
        <v>2031</v>
      </c>
      <c r="D1006">
        <v>2050</v>
      </c>
      <c r="E1006">
        <v>1.3380300000000001</v>
      </c>
      <c r="F1006">
        <v>1.3404100000000001</v>
      </c>
      <c r="G1006" s="1">
        <f t="shared" si="15"/>
        <v>0.17787344080477663</v>
      </c>
    </row>
    <row r="1007" spans="1:7" x14ac:dyDescent="0.3">
      <c r="A1007" t="s">
        <v>36</v>
      </c>
      <c r="B1007" t="s">
        <v>0</v>
      </c>
      <c r="C1007">
        <v>2032</v>
      </c>
      <c r="D1007">
        <v>2050</v>
      </c>
      <c r="E1007">
        <v>1.3418000000000001</v>
      </c>
      <c r="F1007">
        <v>1.3424700000000001</v>
      </c>
      <c r="G1007" s="1">
        <f t="shared" si="15"/>
        <v>4.993292592039289E-2</v>
      </c>
    </row>
    <row r="1008" spans="1:7" x14ac:dyDescent="0.3">
      <c r="A1008" t="s">
        <v>36</v>
      </c>
      <c r="B1008" t="s">
        <v>0</v>
      </c>
      <c r="C1008">
        <v>2033</v>
      </c>
      <c r="D1008">
        <v>2050</v>
      </c>
      <c r="E1008">
        <v>1.3451500000000001</v>
      </c>
      <c r="F1008">
        <v>1.34453</v>
      </c>
      <c r="G1008" s="1">
        <f t="shared" si="15"/>
        <v>-4.609151395755795E-2</v>
      </c>
    </row>
    <row r="1009" spans="1:7" x14ac:dyDescent="0.3">
      <c r="A1009" t="s">
        <v>36</v>
      </c>
      <c r="B1009" t="s">
        <v>0</v>
      </c>
      <c r="C1009">
        <v>2034</v>
      </c>
      <c r="D1009">
        <v>2050</v>
      </c>
      <c r="E1009">
        <v>1.34822</v>
      </c>
      <c r="F1009">
        <v>1.3466400000000001</v>
      </c>
      <c r="G1009" s="1">
        <f t="shared" si="15"/>
        <v>-0.11719155627418765</v>
      </c>
    </row>
    <row r="1010" spans="1:7" x14ac:dyDescent="0.3">
      <c r="A1010" t="s">
        <v>36</v>
      </c>
      <c r="B1010" t="s">
        <v>0</v>
      </c>
      <c r="C1010">
        <v>2035</v>
      </c>
      <c r="D1010">
        <v>2050</v>
      </c>
      <c r="E1010">
        <v>1.3515299999999999</v>
      </c>
      <c r="F1010">
        <v>1.3491299999999999</v>
      </c>
      <c r="G1010" s="1">
        <f t="shared" si="15"/>
        <v>-0.17757652438347149</v>
      </c>
    </row>
    <row r="1011" spans="1:7" x14ac:dyDescent="0.3">
      <c r="A1011" t="s">
        <v>36</v>
      </c>
      <c r="B1011" t="s">
        <v>0</v>
      </c>
      <c r="C1011">
        <v>2036</v>
      </c>
      <c r="D1011">
        <v>2050</v>
      </c>
      <c r="E1011">
        <v>1.3538399999999999</v>
      </c>
      <c r="F1011">
        <v>1.3503700000000001</v>
      </c>
      <c r="G1011" s="1">
        <f t="shared" si="15"/>
        <v>-0.25630798321809589</v>
      </c>
    </row>
    <row r="1012" spans="1:7" x14ac:dyDescent="0.3">
      <c r="A1012" t="s">
        <v>36</v>
      </c>
      <c r="B1012" t="s">
        <v>0</v>
      </c>
      <c r="C1012">
        <v>2037</v>
      </c>
      <c r="D1012">
        <v>2050</v>
      </c>
      <c r="E1012">
        <v>1.3550500000000001</v>
      </c>
      <c r="F1012">
        <v>1.3501799999999999</v>
      </c>
      <c r="G1012" s="1">
        <f t="shared" si="15"/>
        <v>-0.35939633223867062</v>
      </c>
    </row>
    <row r="1013" spans="1:7" x14ac:dyDescent="0.3">
      <c r="A1013" t="s">
        <v>36</v>
      </c>
      <c r="B1013" t="s">
        <v>0</v>
      </c>
      <c r="C1013">
        <v>2038</v>
      </c>
      <c r="D1013">
        <v>2050</v>
      </c>
      <c r="E1013">
        <v>1.3546899999999999</v>
      </c>
      <c r="F1013">
        <v>1.3485199999999999</v>
      </c>
      <c r="G1013" s="1">
        <f t="shared" si="15"/>
        <v>-0.45545475348603981</v>
      </c>
    </row>
    <row r="1014" spans="1:7" x14ac:dyDescent="0.3">
      <c r="A1014" t="s">
        <v>36</v>
      </c>
      <c r="B1014" t="s">
        <v>0</v>
      </c>
      <c r="C1014">
        <v>2039</v>
      </c>
      <c r="D1014">
        <v>2050</v>
      </c>
      <c r="E1014">
        <v>1.35426</v>
      </c>
      <c r="F1014">
        <v>1.3465400000000001</v>
      </c>
      <c r="G1014" s="1">
        <f t="shared" si="15"/>
        <v>-0.57005301788429774</v>
      </c>
    </row>
    <row r="1015" spans="1:7" x14ac:dyDescent="0.3">
      <c r="A1015" t="s">
        <v>36</v>
      </c>
      <c r="B1015" t="s">
        <v>0</v>
      </c>
      <c r="C1015">
        <v>2040</v>
      </c>
      <c r="D1015">
        <v>2050</v>
      </c>
      <c r="E1015">
        <v>1.35399</v>
      </c>
      <c r="F1015">
        <v>1.34443</v>
      </c>
      <c r="G1015" s="1">
        <f t="shared" si="15"/>
        <v>-0.70606134461850267</v>
      </c>
    </row>
    <row r="1016" spans="1:7" x14ac:dyDescent="0.3">
      <c r="A1016" t="s">
        <v>36</v>
      </c>
      <c r="B1016" t="s">
        <v>0</v>
      </c>
      <c r="C1016">
        <v>2041</v>
      </c>
      <c r="D1016">
        <v>2050</v>
      </c>
      <c r="E1016">
        <v>1.3500700000000001</v>
      </c>
      <c r="F1016">
        <v>1.33982</v>
      </c>
      <c r="G1016" s="1">
        <f t="shared" si="15"/>
        <v>-0.7592198923018878</v>
      </c>
    </row>
    <row r="1017" spans="1:7" x14ac:dyDescent="0.3">
      <c r="A1017" t="s">
        <v>36</v>
      </c>
      <c r="B1017" t="s">
        <v>0</v>
      </c>
      <c r="C1017">
        <v>2042</v>
      </c>
      <c r="D1017">
        <v>2050</v>
      </c>
      <c r="E1017">
        <v>1.34765</v>
      </c>
      <c r="F1017">
        <v>1.33819</v>
      </c>
      <c r="G1017" s="1">
        <f t="shared" si="15"/>
        <v>-0.70196267576893012</v>
      </c>
    </row>
    <row r="1018" spans="1:7" x14ac:dyDescent="0.3">
      <c r="A1018" t="s">
        <v>36</v>
      </c>
      <c r="B1018" t="s">
        <v>0</v>
      </c>
      <c r="C1018">
        <v>2043</v>
      </c>
      <c r="D1018">
        <v>2050</v>
      </c>
      <c r="E1018">
        <v>1.3480399999999999</v>
      </c>
      <c r="F1018">
        <v>1.33958</v>
      </c>
      <c r="G1018" s="1">
        <f t="shared" si="15"/>
        <v>-0.62757781668199009</v>
      </c>
    </row>
    <row r="1019" spans="1:7" x14ac:dyDescent="0.3">
      <c r="A1019" t="s">
        <v>36</v>
      </c>
      <c r="B1019" t="s">
        <v>0</v>
      </c>
      <c r="C1019">
        <v>2044</v>
      </c>
      <c r="D1019">
        <v>2050</v>
      </c>
      <c r="E1019">
        <v>1.3493200000000001</v>
      </c>
      <c r="F1019">
        <v>1.3420000000000001</v>
      </c>
      <c r="G1019" s="1">
        <f t="shared" si="15"/>
        <v>-0.54249547920434127</v>
      </c>
    </row>
    <row r="1020" spans="1:7" x14ac:dyDescent="0.3">
      <c r="A1020" t="s">
        <v>36</v>
      </c>
      <c r="B1020" t="s">
        <v>0</v>
      </c>
      <c r="C1020">
        <v>2045</v>
      </c>
      <c r="D1020">
        <v>2050</v>
      </c>
      <c r="E1020">
        <v>1.3509100000000001</v>
      </c>
      <c r="F1020">
        <v>1.34491</v>
      </c>
      <c r="G1020" s="1">
        <f t="shared" si="15"/>
        <v>-0.44414505777586877</v>
      </c>
    </row>
    <row r="1021" spans="1:7" x14ac:dyDescent="0.3">
      <c r="A1021" t="s">
        <v>36</v>
      </c>
      <c r="B1021" t="s">
        <v>0</v>
      </c>
      <c r="C1021">
        <v>2046</v>
      </c>
      <c r="D1021">
        <v>2050</v>
      </c>
      <c r="E1021">
        <v>1.35293</v>
      </c>
      <c r="F1021">
        <v>1.3503000000000001</v>
      </c>
      <c r="G1021" s="1">
        <f t="shared" si="15"/>
        <v>-0.1943929102022901</v>
      </c>
    </row>
    <row r="1022" spans="1:7" x14ac:dyDescent="0.3">
      <c r="A1022" t="s">
        <v>36</v>
      </c>
      <c r="B1022" t="s">
        <v>0</v>
      </c>
      <c r="C1022">
        <v>2047</v>
      </c>
      <c r="D1022">
        <v>2050</v>
      </c>
      <c r="E1022">
        <v>1.34962</v>
      </c>
      <c r="F1022">
        <v>1.3521799999999999</v>
      </c>
      <c r="G1022" s="1">
        <f t="shared" si="15"/>
        <v>0.1896830218876433</v>
      </c>
    </row>
    <row r="1023" spans="1:7" x14ac:dyDescent="0.3">
      <c r="A1023" t="s">
        <v>36</v>
      </c>
      <c r="B1023" t="s">
        <v>0</v>
      </c>
      <c r="C1023">
        <v>2048</v>
      </c>
      <c r="D1023">
        <v>2050</v>
      </c>
      <c r="E1023">
        <v>1.3459099999999999</v>
      </c>
      <c r="F1023">
        <v>1.3513900000000001</v>
      </c>
      <c r="G1023" s="1">
        <f t="shared" si="15"/>
        <v>0.4071594683151325</v>
      </c>
    </row>
    <row r="1024" spans="1:7" x14ac:dyDescent="0.3">
      <c r="A1024" t="s">
        <v>36</v>
      </c>
      <c r="B1024" t="s">
        <v>0</v>
      </c>
      <c r="C1024">
        <v>2049</v>
      </c>
      <c r="D1024">
        <v>2050</v>
      </c>
      <c r="E1024">
        <v>1.34476</v>
      </c>
      <c r="F1024">
        <v>1.3493900000000001</v>
      </c>
      <c r="G1024" s="1">
        <f t="shared" si="15"/>
        <v>0.34429935453166305</v>
      </c>
    </row>
    <row r="1025" spans="1:7" x14ac:dyDescent="0.3">
      <c r="A1025" t="s">
        <v>36</v>
      </c>
      <c r="B1025" t="s">
        <v>0</v>
      </c>
      <c r="C1025">
        <v>2050</v>
      </c>
      <c r="D1025">
        <v>2050</v>
      </c>
      <c r="E1025">
        <v>1.3444100000000001</v>
      </c>
      <c r="F1025">
        <v>1.3484499999999999</v>
      </c>
      <c r="G1025" s="1">
        <f t="shared" si="15"/>
        <v>0.30050356662028044</v>
      </c>
    </row>
    <row r="1026" spans="1:7" x14ac:dyDescent="0.3">
      <c r="A1026" t="s">
        <v>37</v>
      </c>
      <c r="B1026" t="s">
        <v>0</v>
      </c>
      <c r="C1026">
        <v>2019</v>
      </c>
      <c r="D1026">
        <v>2050</v>
      </c>
      <c r="E1026">
        <v>1.43614</v>
      </c>
      <c r="F1026">
        <v>1.43614</v>
      </c>
      <c r="G1026" s="1">
        <f t="shared" si="15"/>
        <v>0</v>
      </c>
    </row>
    <row r="1027" spans="1:7" x14ac:dyDescent="0.3">
      <c r="A1027" t="s">
        <v>37</v>
      </c>
      <c r="B1027" t="s">
        <v>0</v>
      </c>
      <c r="C1027">
        <v>2020</v>
      </c>
      <c r="D1027">
        <v>2050</v>
      </c>
      <c r="E1027">
        <v>1.3929499999999999</v>
      </c>
      <c r="F1027">
        <v>1.3929499999999999</v>
      </c>
      <c r="G1027" s="1">
        <f t="shared" ref="G1027:G1090" si="16">(F1027/E1027-1)*100</f>
        <v>0</v>
      </c>
    </row>
    <row r="1028" spans="1:7" x14ac:dyDescent="0.3">
      <c r="A1028" t="s">
        <v>37</v>
      </c>
      <c r="B1028" t="s">
        <v>0</v>
      </c>
      <c r="C1028">
        <v>2021</v>
      </c>
      <c r="D1028">
        <v>2050</v>
      </c>
      <c r="E1028">
        <v>1.3906700000000001</v>
      </c>
      <c r="F1028">
        <v>1.3906700000000001</v>
      </c>
      <c r="G1028" s="1">
        <f t="shared" si="16"/>
        <v>0</v>
      </c>
    </row>
    <row r="1029" spans="1:7" x14ac:dyDescent="0.3">
      <c r="A1029" t="s">
        <v>37</v>
      </c>
      <c r="B1029" t="s">
        <v>0</v>
      </c>
      <c r="C1029">
        <v>2022</v>
      </c>
      <c r="D1029">
        <v>2050</v>
      </c>
      <c r="E1029">
        <v>1.3874299999999999</v>
      </c>
      <c r="F1029">
        <v>1.3812899999999999</v>
      </c>
      <c r="G1029" s="1">
        <f t="shared" si="16"/>
        <v>-0.4425448491095052</v>
      </c>
    </row>
    <row r="1030" spans="1:7" x14ac:dyDescent="0.3">
      <c r="A1030" t="s">
        <v>37</v>
      </c>
      <c r="B1030" t="s">
        <v>0</v>
      </c>
      <c r="C1030">
        <v>2023</v>
      </c>
      <c r="D1030">
        <v>2050</v>
      </c>
      <c r="E1030">
        <v>1.3888799999999999</v>
      </c>
      <c r="F1030">
        <v>1.3870400000000001</v>
      </c>
      <c r="G1030" s="1">
        <f t="shared" si="16"/>
        <v>-0.13248084787741421</v>
      </c>
    </row>
    <row r="1031" spans="1:7" x14ac:dyDescent="0.3">
      <c r="A1031" t="s">
        <v>37</v>
      </c>
      <c r="B1031" t="s">
        <v>0</v>
      </c>
      <c r="C1031">
        <v>2024</v>
      </c>
      <c r="D1031">
        <v>2050</v>
      </c>
      <c r="E1031">
        <v>1.3890100000000001</v>
      </c>
      <c r="F1031">
        <v>1.38886</v>
      </c>
      <c r="G1031" s="1">
        <f t="shared" si="16"/>
        <v>-1.0799058322119581E-2</v>
      </c>
    </row>
    <row r="1032" spans="1:7" x14ac:dyDescent="0.3">
      <c r="A1032" t="s">
        <v>37</v>
      </c>
      <c r="B1032" t="s">
        <v>0</v>
      </c>
      <c r="C1032">
        <v>2025</v>
      </c>
      <c r="D1032">
        <v>2050</v>
      </c>
      <c r="E1032">
        <v>1.3882000000000001</v>
      </c>
      <c r="F1032">
        <v>1.38974</v>
      </c>
      <c r="G1032" s="1">
        <f t="shared" si="16"/>
        <v>0.11093502377177433</v>
      </c>
    </row>
    <row r="1033" spans="1:7" x14ac:dyDescent="0.3">
      <c r="A1033" t="s">
        <v>37</v>
      </c>
      <c r="B1033" t="s">
        <v>0</v>
      </c>
      <c r="C1033">
        <v>2026</v>
      </c>
      <c r="D1033">
        <v>2050</v>
      </c>
      <c r="E1033">
        <v>1.38913</v>
      </c>
      <c r="F1033">
        <v>1.39181</v>
      </c>
      <c r="G1033" s="1">
        <f t="shared" si="16"/>
        <v>0.1929265079582132</v>
      </c>
    </row>
    <row r="1034" spans="1:7" x14ac:dyDescent="0.3">
      <c r="A1034" t="s">
        <v>37</v>
      </c>
      <c r="B1034" t="s">
        <v>0</v>
      </c>
      <c r="C1034">
        <v>2027</v>
      </c>
      <c r="D1034">
        <v>2050</v>
      </c>
      <c r="E1034">
        <v>1.3883399999999999</v>
      </c>
      <c r="F1034">
        <v>1.3908</v>
      </c>
      <c r="G1034" s="1">
        <f t="shared" si="16"/>
        <v>0.17719002549807517</v>
      </c>
    </row>
    <row r="1035" spans="1:7" x14ac:dyDescent="0.3">
      <c r="A1035" t="s">
        <v>37</v>
      </c>
      <c r="B1035" t="s">
        <v>0</v>
      </c>
      <c r="C1035">
        <v>2028</v>
      </c>
      <c r="D1035">
        <v>2050</v>
      </c>
      <c r="E1035">
        <v>1.39876</v>
      </c>
      <c r="F1035">
        <v>1.4011800000000001</v>
      </c>
      <c r="G1035" s="1">
        <f t="shared" si="16"/>
        <v>0.17301038062285112</v>
      </c>
    </row>
    <row r="1036" spans="1:7" x14ac:dyDescent="0.3">
      <c r="A1036" t="s">
        <v>37</v>
      </c>
      <c r="B1036" t="s">
        <v>0</v>
      </c>
      <c r="C1036">
        <v>2029</v>
      </c>
      <c r="D1036">
        <v>2050</v>
      </c>
      <c r="E1036">
        <v>1.3972199999999999</v>
      </c>
      <c r="F1036">
        <v>1.3993500000000001</v>
      </c>
      <c r="G1036" s="1">
        <f t="shared" si="16"/>
        <v>0.15244557048998963</v>
      </c>
    </row>
    <row r="1037" spans="1:7" x14ac:dyDescent="0.3">
      <c r="A1037" t="s">
        <v>37</v>
      </c>
      <c r="B1037" t="s">
        <v>0</v>
      </c>
      <c r="C1037">
        <v>2030</v>
      </c>
      <c r="D1037">
        <v>2050</v>
      </c>
      <c r="E1037">
        <v>1.39286</v>
      </c>
      <c r="F1037">
        <v>1.3957999999999999</v>
      </c>
      <c r="G1037" s="1">
        <f t="shared" si="16"/>
        <v>0.21107649009950435</v>
      </c>
    </row>
    <row r="1038" spans="1:7" x14ac:dyDescent="0.3">
      <c r="A1038" t="s">
        <v>37</v>
      </c>
      <c r="B1038" t="s">
        <v>0</v>
      </c>
      <c r="C1038">
        <v>2031</v>
      </c>
      <c r="D1038">
        <v>2050</v>
      </c>
      <c r="E1038">
        <v>1.3921399999999999</v>
      </c>
      <c r="F1038">
        <v>1.4012</v>
      </c>
      <c r="G1038" s="1">
        <f t="shared" si="16"/>
        <v>0.65079661528295585</v>
      </c>
    </row>
    <row r="1039" spans="1:7" x14ac:dyDescent="0.3">
      <c r="A1039" t="s">
        <v>37</v>
      </c>
      <c r="B1039" t="s">
        <v>0</v>
      </c>
      <c r="C1039">
        <v>2032</v>
      </c>
      <c r="D1039">
        <v>2050</v>
      </c>
      <c r="E1039">
        <v>1.39588</v>
      </c>
      <c r="F1039">
        <v>1.40198</v>
      </c>
      <c r="G1039" s="1">
        <f t="shared" si="16"/>
        <v>0.43700031521334282</v>
      </c>
    </row>
    <row r="1040" spans="1:7" x14ac:dyDescent="0.3">
      <c r="A1040" t="s">
        <v>37</v>
      </c>
      <c r="B1040" t="s">
        <v>0</v>
      </c>
      <c r="C1040">
        <v>2033</v>
      </c>
      <c r="D1040">
        <v>2050</v>
      </c>
      <c r="E1040">
        <v>1.3999699999999999</v>
      </c>
      <c r="F1040">
        <v>1.40194</v>
      </c>
      <c r="G1040" s="1">
        <f t="shared" si="16"/>
        <v>0.14071730108502489</v>
      </c>
    </row>
    <row r="1041" spans="1:7" x14ac:dyDescent="0.3">
      <c r="A1041" t="s">
        <v>37</v>
      </c>
      <c r="B1041" t="s">
        <v>0</v>
      </c>
      <c r="C1041">
        <v>2034</v>
      </c>
      <c r="D1041">
        <v>2050</v>
      </c>
      <c r="E1041">
        <v>1.39977</v>
      </c>
      <c r="F1041">
        <v>1.3993599999999999</v>
      </c>
      <c r="G1041" s="1">
        <f t="shared" si="16"/>
        <v>-2.9290526300751463E-2</v>
      </c>
    </row>
    <row r="1042" spans="1:7" x14ac:dyDescent="0.3">
      <c r="A1042" t="s">
        <v>37</v>
      </c>
      <c r="B1042" t="s">
        <v>0</v>
      </c>
      <c r="C1042">
        <v>2035</v>
      </c>
      <c r="D1042">
        <v>2050</v>
      </c>
      <c r="E1042">
        <v>1.40005</v>
      </c>
      <c r="F1042">
        <v>1.3972599999999999</v>
      </c>
      <c r="G1042" s="1">
        <f t="shared" si="16"/>
        <v>-0.19927859719296448</v>
      </c>
    </row>
    <row r="1043" spans="1:7" x14ac:dyDescent="0.3">
      <c r="A1043" t="s">
        <v>37</v>
      </c>
      <c r="B1043" t="s">
        <v>0</v>
      </c>
      <c r="C1043">
        <v>2036</v>
      </c>
      <c r="D1043">
        <v>2050</v>
      </c>
      <c r="E1043">
        <v>1.40344</v>
      </c>
      <c r="F1043">
        <v>1.39751</v>
      </c>
      <c r="G1043" s="1">
        <f t="shared" si="16"/>
        <v>-0.4225332041270069</v>
      </c>
    </row>
    <row r="1044" spans="1:7" x14ac:dyDescent="0.3">
      <c r="A1044" t="s">
        <v>37</v>
      </c>
      <c r="B1044" t="s">
        <v>0</v>
      </c>
      <c r="C1044">
        <v>2037</v>
      </c>
      <c r="D1044">
        <v>2050</v>
      </c>
      <c r="E1044">
        <v>1.40541</v>
      </c>
      <c r="F1044">
        <v>1.3959299999999999</v>
      </c>
      <c r="G1044" s="1">
        <f t="shared" si="16"/>
        <v>-0.67453625632378778</v>
      </c>
    </row>
    <row r="1045" spans="1:7" x14ac:dyDescent="0.3">
      <c r="A1045" t="s">
        <v>37</v>
      </c>
      <c r="B1045" t="s">
        <v>0</v>
      </c>
      <c r="C1045">
        <v>2038</v>
      </c>
      <c r="D1045">
        <v>2050</v>
      </c>
      <c r="E1045">
        <v>1.40324</v>
      </c>
      <c r="F1045">
        <v>1.3899300000000001</v>
      </c>
      <c r="G1045" s="1">
        <f t="shared" si="16"/>
        <v>-0.94851914141557137</v>
      </c>
    </row>
    <row r="1046" spans="1:7" x14ac:dyDescent="0.3">
      <c r="A1046" t="s">
        <v>37</v>
      </c>
      <c r="B1046" t="s">
        <v>0</v>
      </c>
      <c r="C1046">
        <v>2039</v>
      </c>
      <c r="D1046">
        <v>2050</v>
      </c>
      <c r="E1046">
        <v>1.3995</v>
      </c>
      <c r="F1046">
        <v>1.3828499999999999</v>
      </c>
      <c r="G1046" s="1">
        <f t="shared" si="16"/>
        <v>-1.1897106109324818</v>
      </c>
    </row>
    <row r="1047" spans="1:7" x14ac:dyDescent="0.3">
      <c r="A1047" t="s">
        <v>37</v>
      </c>
      <c r="B1047" t="s">
        <v>0</v>
      </c>
      <c r="C1047">
        <v>2040</v>
      </c>
      <c r="D1047">
        <v>2050</v>
      </c>
      <c r="E1047">
        <v>1.39812</v>
      </c>
      <c r="F1047">
        <v>1.37802</v>
      </c>
      <c r="G1047" s="1">
        <f t="shared" si="16"/>
        <v>-1.4376448373530137</v>
      </c>
    </row>
    <row r="1048" spans="1:7" x14ac:dyDescent="0.3">
      <c r="A1048" t="s">
        <v>37</v>
      </c>
      <c r="B1048" t="s">
        <v>0</v>
      </c>
      <c r="C1048">
        <v>2041</v>
      </c>
      <c r="D1048">
        <v>2050</v>
      </c>
      <c r="E1048">
        <v>1.3999699999999999</v>
      </c>
      <c r="F1048">
        <v>1.3742799999999999</v>
      </c>
      <c r="G1048" s="1">
        <f t="shared" si="16"/>
        <v>-1.8350393222711925</v>
      </c>
    </row>
    <row r="1049" spans="1:7" x14ac:dyDescent="0.3">
      <c r="A1049" t="s">
        <v>37</v>
      </c>
      <c r="B1049" t="s">
        <v>0</v>
      </c>
      <c r="C1049">
        <v>2042</v>
      </c>
      <c r="D1049">
        <v>2050</v>
      </c>
      <c r="E1049">
        <v>1.3988799999999999</v>
      </c>
      <c r="F1049">
        <v>1.3716299999999999</v>
      </c>
      <c r="G1049" s="1">
        <f t="shared" si="16"/>
        <v>-1.9479869609973721</v>
      </c>
    </row>
    <row r="1050" spans="1:7" x14ac:dyDescent="0.3">
      <c r="A1050" t="s">
        <v>37</v>
      </c>
      <c r="B1050" t="s">
        <v>0</v>
      </c>
      <c r="C1050">
        <v>2043</v>
      </c>
      <c r="D1050">
        <v>2050</v>
      </c>
      <c r="E1050">
        <v>1.3977900000000001</v>
      </c>
      <c r="F1050">
        <v>1.3714200000000001</v>
      </c>
      <c r="G1050" s="1">
        <f t="shared" si="16"/>
        <v>-1.8865494816817985</v>
      </c>
    </row>
    <row r="1051" spans="1:7" x14ac:dyDescent="0.3">
      <c r="A1051" t="s">
        <v>37</v>
      </c>
      <c r="B1051" t="s">
        <v>0</v>
      </c>
      <c r="C1051">
        <v>2044</v>
      </c>
      <c r="D1051">
        <v>2050</v>
      </c>
      <c r="E1051">
        <v>1.39764</v>
      </c>
      <c r="F1051">
        <v>1.3722300000000001</v>
      </c>
      <c r="G1051" s="1">
        <f t="shared" si="16"/>
        <v>-1.8180647377006864</v>
      </c>
    </row>
    <row r="1052" spans="1:7" x14ac:dyDescent="0.3">
      <c r="A1052" t="s">
        <v>37</v>
      </c>
      <c r="B1052" t="s">
        <v>0</v>
      </c>
      <c r="C1052">
        <v>2045</v>
      </c>
      <c r="D1052">
        <v>2050</v>
      </c>
      <c r="E1052">
        <v>1.4004000000000001</v>
      </c>
      <c r="F1052">
        <v>1.3762799999999999</v>
      </c>
      <c r="G1052" s="1">
        <f t="shared" si="16"/>
        <v>-1.722365038560425</v>
      </c>
    </row>
    <row r="1053" spans="1:7" x14ac:dyDescent="0.3">
      <c r="A1053" t="s">
        <v>37</v>
      </c>
      <c r="B1053" t="s">
        <v>0</v>
      </c>
      <c r="C1053">
        <v>2046</v>
      </c>
      <c r="D1053">
        <v>2050</v>
      </c>
      <c r="E1053">
        <v>1.4031</v>
      </c>
      <c r="F1053">
        <v>1.38205</v>
      </c>
      <c r="G1053" s="1">
        <f t="shared" si="16"/>
        <v>-1.5002494476516248</v>
      </c>
    </row>
    <row r="1054" spans="1:7" x14ac:dyDescent="0.3">
      <c r="A1054" t="s">
        <v>37</v>
      </c>
      <c r="B1054" t="s">
        <v>0</v>
      </c>
      <c r="C1054">
        <v>2047</v>
      </c>
      <c r="D1054">
        <v>2050</v>
      </c>
      <c r="E1054">
        <v>1.40998</v>
      </c>
      <c r="F1054">
        <v>1.39432</v>
      </c>
      <c r="G1054" s="1">
        <f t="shared" si="16"/>
        <v>-1.1106540518305175</v>
      </c>
    </row>
    <row r="1055" spans="1:7" x14ac:dyDescent="0.3">
      <c r="A1055" t="s">
        <v>37</v>
      </c>
      <c r="B1055" t="s">
        <v>0</v>
      </c>
      <c r="C1055">
        <v>2048</v>
      </c>
      <c r="D1055">
        <v>2050</v>
      </c>
      <c r="E1055">
        <v>1.41343</v>
      </c>
      <c r="F1055">
        <v>1.40347</v>
      </c>
      <c r="G1055" s="1">
        <f t="shared" si="16"/>
        <v>-0.70466878444634951</v>
      </c>
    </row>
    <row r="1056" spans="1:7" x14ac:dyDescent="0.3">
      <c r="A1056" t="s">
        <v>37</v>
      </c>
      <c r="B1056" t="s">
        <v>0</v>
      </c>
      <c r="C1056">
        <v>2049</v>
      </c>
      <c r="D1056">
        <v>2050</v>
      </c>
      <c r="E1056">
        <v>1.41767</v>
      </c>
      <c r="F1056">
        <v>1.4100600000000001</v>
      </c>
      <c r="G1056" s="1">
        <f t="shared" si="16"/>
        <v>-0.53679629250812377</v>
      </c>
    </row>
    <row r="1057" spans="1:7" x14ac:dyDescent="0.3">
      <c r="A1057" t="s">
        <v>37</v>
      </c>
      <c r="B1057" t="s">
        <v>0</v>
      </c>
      <c r="C1057">
        <v>2050</v>
      </c>
      <c r="D1057">
        <v>2050</v>
      </c>
      <c r="E1057">
        <v>1.4216899999999999</v>
      </c>
      <c r="F1057">
        <v>1.4154199999999999</v>
      </c>
      <c r="G1057" s="1">
        <f t="shared" si="16"/>
        <v>-0.44102441460515118</v>
      </c>
    </row>
    <row r="1058" spans="1:7" x14ac:dyDescent="0.3">
      <c r="A1058" t="s">
        <v>38</v>
      </c>
      <c r="B1058" t="s">
        <v>0</v>
      </c>
      <c r="C1058">
        <v>2019</v>
      </c>
      <c r="D1058">
        <v>2050</v>
      </c>
      <c r="E1058">
        <v>1.49272</v>
      </c>
      <c r="F1058">
        <v>1.49272</v>
      </c>
      <c r="G1058" s="1">
        <f t="shared" si="16"/>
        <v>0</v>
      </c>
    </row>
    <row r="1059" spans="1:7" x14ac:dyDescent="0.3">
      <c r="A1059" t="s">
        <v>38</v>
      </c>
      <c r="B1059" t="s">
        <v>0</v>
      </c>
      <c r="C1059">
        <v>2020</v>
      </c>
      <c r="D1059">
        <v>2050</v>
      </c>
      <c r="E1059">
        <v>1.47506</v>
      </c>
      <c r="F1059">
        <v>1.47506</v>
      </c>
      <c r="G1059" s="1">
        <f t="shared" si="16"/>
        <v>0</v>
      </c>
    </row>
    <row r="1060" spans="1:7" x14ac:dyDescent="0.3">
      <c r="A1060" t="s">
        <v>38</v>
      </c>
      <c r="B1060" t="s">
        <v>0</v>
      </c>
      <c r="C1060">
        <v>2021</v>
      </c>
      <c r="D1060">
        <v>2050</v>
      </c>
      <c r="E1060">
        <v>1.4736400000000001</v>
      </c>
      <c r="F1060">
        <v>1.4736400000000001</v>
      </c>
      <c r="G1060" s="1">
        <f t="shared" si="16"/>
        <v>0</v>
      </c>
    </row>
    <row r="1061" spans="1:7" x14ac:dyDescent="0.3">
      <c r="A1061" t="s">
        <v>38</v>
      </c>
      <c r="B1061" t="s">
        <v>0</v>
      </c>
      <c r="C1061">
        <v>2022</v>
      </c>
      <c r="D1061">
        <v>2050</v>
      </c>
      <c r="E1061">
        <v>1.4764299999999999</v>
      </c>
      <c r="F1061">
        <v>1.47407</v>
      </c>
      <c r="G1061" s="1">
        <f t="shared" si="16"/>
        <v>-0.15984503159648389</v>
      </c>
    </row>
    <row r="1062" spans="1:7" x14ac:dyDescent="0.3">
      <c r="A1062" t="s">
        <v>38</v>
      </c>
      <c r="B1062" t="s">
        <v>0</v>
      </c>
      <c r="C1062">
        <v>2023</v>
      </c>
      <c r="D1062">
        <v>2050</v>
      </c>
      <c r="E1062">
        <v>1.4766300000000001</v>
      </c>
      <c r="F1062">
        <v>1.47424</v>
      </c>
      <c r="G1062" s="1">
        <f t="shared" si="16"/>
        <v>-0.16185503477513796</v>
      </c>
    </row>
    <row r="1063" spans="1:7" x14ac:dyDescent="0.3">
      <c r="A1063" t="s">
        <v>38</v>
      </c>
      <c r="B1063" t="s">
        <v>0</v>
      </c>
      <c r="C1063">
        <v>2024</v>
      </c>
      <c r="D1063">
        <v>2050</v>
      </c>
      <c r="E1063">
        <v>1.47549</v>
      </c>
      <c r="F1063">
        <v>1.4729099999999999</v>
      </c>
      <c r="G1063" s="1">
        <f t="shared" si="16"/>
        <v>-0.17485716609397794</v>
      </c>
    </row>
    <row r="1064" spans="1:7" x14ac:dyDescent="0.3">
      <c r="A1064" t="s">
        <v>38</v>
      </c>
      <c r="B1064" t="s">
        <v>0</v>
      </c>
      <c r="C1064">
        <v>2025</v>
      </c>
      <c r="D1064">
        <v>2050</v>
      </c>
      <c r="E1064">
        <v>1.47495</v>
      </c>
      <c r="F1064">
        <v>1.47227</v>
      </c>
      <c r="G1064" s="1">
        <f t="shared" si="16"/>
        <v>-0.18170107461269458</v>
      </c>
    </row>
    <row r="1065" spans="1:7" x14ac:dyDescent="0.3">
      <c r="A1065" t="s">
        <v>38</v>
      </c>
      <c r="B1065" t="s">
        <v>0</v>
      </c>
      <c r="C1065">
        <v>2026</v>
      </c>
      <c r="D1065">
        <v>2050</v>
      </c>
      <c r="E1065">
        <v>1.4761200000000001</v>
      </c>
      <c r="F1065">
        <v>1.4732000000000001</v>
      </c>
      <c r="G1065" s="1">
        <f t="shared" si="16"/>
        <v>-0.19781589572663849</v>
      </c>
    </row>
    <row r="1066" spans="1:7" x14ac:dyDescent="0.3">
      <c r="A1066" t="s">
        <v>38</v>
      </c>
      <c r="B1066" t="s">
        <v>0</v>
      </c>
      <c r="C1066">
        <v>2027</v>
      </c>
      <c r="D1066">
        <v>2050</v>
      </c>
      <c r="E1066">
        <v>1.4764999999999999</v>
      </c>
      <c r="F1066">
        <v>1.47319</v>
      </c>
      <c r="G1066" s="1">
        <f t="shared" si="16"/>
        <v>-0.22417880121909928</v>
      </c>
    </row>
    <row r="1067" spans="1:7" x14ac:dyDescent="0.3">
      <c r="A1067" t="s">
        <v>38</v>
      </c>
      <c r="B1067" t="s">
        <v>0</v>
      </c>
      <c r="C1067">
        <v>2028</v>
      </c>
      <c r="D1067">
        <v>2050</v>
      </c>
      <c r="E1067">
        <v>1.46879</v>
      </c>
      <c r="F1067">
        <v>1.4654</v>
      </c>
      <c r="G1067" s="1">
        <f t="shared" si="16"/>
        <v>-0.23080222496068004</v>
      </c>
    </row>
    <row r="1068" spans="1:7" x14ac:dyDescent="0.3">
      <c r="A1068" t="s">
        <v>38</v>
      </c>
      <c r="B1068" t="s">
        <v>0</v>
      </c>
      <c r="C1068">
        <v>2029</v>
      </c>
      <c r="D1068">
        <v>2050</v>
      </c>
      <c r="E1068">
        <v>1.4686300000000001</v>
      </c>
      <c r="F1068">
        <v>1.4646699999999999</v>
      </c>
      <c r="G1068" s="1">
        <f t="shared" si="16"/>
        <v>-0.26963905136080379</v>
      </c>
    </row>
    <row r="1069" spans="1:7" x14ac:dyDescent="0.3">
      <c r="A1069" t="s">
        <v>38</v>
      </c>
      <c r="B1069" t="s">
        <v>0</v>
      </c>
      <c r="C1069">
        <v>2030</v>
      </c>
      <c r="D1069">
        <v>2050</v>
      </c>
      <c r="E1069">
        <v>1.4701</v>
      </c>
      <c r="F1069">
        <v>1.46583</v>
      </c>
      <c r="G1069" s="1">
        <f t="shared" si="16"/>
        <v>-0.29045643153526868</v>
      </c>
    </row>
    <row r="1070" spans="1:7" x14ac:dyDescent="0.3">
      <c r="A1070" t="s">
        <v>38</v>
      </c>
      <c r="B1070" t="s">
        <v>0</v>
      </c>
      <c r="C1070">
        <v>2031</v>
      </c>
      <c r="D1070">
        <v>2050</v>
      </c>
      <c r="E1070">
        <v>1.4728600000000001</v>
      </c>
      <c r="F1070">
        <v>1.4702599999999999</v>
      </c>
      <c r="G1070" s="1">
        <f t="shared" si="16"/>
        <v>-0.17652730062600597</v>
      </c>
    </row>
    <row r="1071" spans="1:7" x14ac:dyDescent="0.3">
      <c r="A1071" t="s">
        <v>38</v>
      </c>
      <c r="B1071" t="s">
        <v>0</v>
      </c>
      <c r="C1071">
        <v>2032</v>
      </c>
      <c r="D1071">
        <v>2050</v>
      </c>
      <c r="E1071">
        <v>1.4762200000000001</v>
      </c>
      <c r="F1071">
        <v>1.47238</v>
      </c>
      <c r="G1071" s="1">
        <f t="shared" si="16"/>
        <v>-0.26012382978147786</v>
      </c>
    </row>
    <row r="1072" spans="1:7" x14ac:dyDescent="0.3">
      <c r="A1072" t="s">
        <v>38</v>
      </c>
      <c r="B1072" t="s">
        <v>0</v>
      </c>
      <c r="C1072">
        <v>2033</v>
      </c>
      <c r="D1072">
        <v>2050</v>
      </c>
      <c r="E1072">
        <v>1.47923</v>
      </c>
      <c r="F1072">
        <v>1.4741299999999999</v>
      </c>
      <c r="G1072" s="1">
        <f t="shared" si="16"/>
        <v>-0.34477397024128553</v>
      </c>
    </row>
    <row r="1073" spans="1:7" x14ac:dyDescent="0.3">
      <c r="A1073" t="s">
        <v>38</v>
      </c>
      <c r="B1073" t="s">
        <v>0</v>
      </c>
      <c r="C1073">
        <v>2034</v>
      </c>
      <c r="D1073">
        <v>2050</v>
      </c>
      <c r="E1073">
        <v>1.4816</v>
      </c>
      <c r="F1073">
        <v>1.4758899999999999</v>
      </c>
      <c r="G1073" s="1">
        <f t="shared" si="16"/>
        <v>-0.38539416846653518</v>
      </c>
    </row>
    <row r="1074" spans="1:7" x14ac:dyDescent="0.3">
      <c r="A1074" t="s">
        <v>38</v>
      </c>
      <c r="B1074" t="s">
        <v>0</v>
      </c>
      <c r="C1074">
        <v>2035</v>
      </c>
      <c r="D1074">
        <v>2050</v>
      </c>
      <c r="E1074">
        <v>1.48502</v>
      </c>
      <c r="F1074">
        <v>1.47834</v>
      </c>
      <c r="G1074" s="1">
        <f t="shared" si="16"/>
        <v>-0.4498255915745264</v>
      </c>
    </row>
    <row r="1075" spans="1:7" x14ac:dyDescent="0.3">
      <c r="A1075" t="s">
        <v>38</v>
      </c>
      <c r="B1075" t="s">
        <v>0</v>
      </c>
      <c r="C1075">
        <v>2036</v>
      </c>
      <c r="D1075">
        <v>2050</v>
      </c>
      <c r="E1075">
        <v>1.4876199999999999</v>
      </c>
      <c r="F1075">
        <v>1.47946</v>
      </c>
      <c r="G1075" s="1">
        <f t="shared" si="16"/>
        <v>-0.54852717763944625</v>
      </c>
    </row>
    <row r="1076" spans="1:7" x14ac:dyDescent="0.3">
      <c r="A1076" t="s">
        <v>38</v>
      </c>
      <c r="B1076" t="s">
        <v>0</v>
      </c>
      <c r="C1076">
        <v>2037</v>
      </c>
      <c r="D1076">
        <v>2050</v>
      </c>
      <c r="E1076">
        <v>1.4894400000000001</v>
      </c>
      <c r="F1076">
        <v>1.47919</v>
      </c>
      <c r="G1076" s="1">
        <f t="shared" si="16"/>
        <v>-0.6881781072080817</v>
      </c>
    </row>
    <row r="1077" spans="1:7" x14ac:dyDescent="0.3">
      <c r="A1077" t="s">
        <v>38</v>
      </c>
      <c r="B1077" t="s">
        <v>0</v>
      </c>
      <c r="C1077">
        <v>2038</v>
      </c>
      <c r="D1077">
        <v>2050</v>
      </c>
      <c r="E1077">
        <v>1.4890300000000001</v>
      </c>
      <c r="F1077">
        <v>1.4765200000000001</v>
      </c>
      <c r="G1077" s="1">
        <f t="shared" si="16"/>
        <v>-0.84014425498478706</v>
      </c>
    </row>
    <row r="1078" spans="1:7" x14ac:dyDescent="0.3">
      <c r="A1078" t="s">
        <v>38</v>
      </c>
      <c r="B1078" t="s">
        <v>0</v>
      </c>
      <c r="C1078">
        <v>2039</v>
      </c>
      <c r="D1078">
        <v>2050</v>
      </c>
      <c r="E1078">
        <v>1.4880100000000001</v>
      </c>
      <c r="F1078">
        <v>1.4730099999999999</v>
      </c>
      <c r="G1078" s="1">
        <f t="shared" si="16"/>
        <v>-1.0080577415474412</v>
      </c>
    </row>
    <row r="1079" spans="1:7" x14ac:dyDescent="0.3">
      <c r="A1079" t="s">
        <v>38</v>
      </c>
      <c r="B1079" t="s">
        <v>0</v>
      </c>
      <c r="C1079">
        <v>2040</v>
      </c>
      <c r="D1079">
        <v>2050</v>
      </c>
      <c r="E1079">
        <v>1.48749</v>
      </c>
      <c r="F1079">
        <v>1.46973</v>
      </c>
      <c r="G1079" s="1">
        <f t="shared" si="16"/>
        <v>-1.19395760643769</v>
      </c>
    </row>
    <row r="1080" spans="1:7" x14ac:dyDescent="0.3">
      <c r="A1080" t="s">
        <v>38</v>
      </c>
      <c r="B1080" t="s">
        <v>0</v>
      </c>
      <c r="C1080">
        <v>2041</v>
      </c>
      <c r="D1080">
        <v>2050</v>
      </c>
      <c r="E1080">
        <v>1.4817499999999999</v>
      </c>
      <c r="F1080">
        <v>1.46235</v>
      </c>
      <c r="G1080" s="1">
        <f t="shared" si="16"/>
        <v>-1.3092626961363152</v>
      </c>
    </row>
    <row r="1081" spans="1:7" x14ac:dyDescent="0.3">
      <c r="A1081" t="s">
        <v>38</v>
      </c>
      <c r="B1081" t="s">
        <v>0</v>
      </c>
      <c r="C1081">
        <v>2042</v>
      </c>
      <c r="D1081">
        <v>2050</v>
      </c>
      <c r="E1081">
        <v>1.47777</v>
      </c>
      <c r="F1081">
        <v>1.4590399999999999</v>
      </c>
      <c r="G1081" s="1">
        <f t="shared" si="16"/>
        <v>-1.267450279813509</v>
      </c>
    </row>
    <row r="1082" spans="1:7" x14ac:dyDescent="0.3">
      <c r="A1082" t="s">
        <v>38</v>
      </c>
      <c r="B1082" t="s">
        <v>0</v>
      </c>
      <c r="C1082">
        <v>2043</v>
      </c>
      <c r="D1082">
        <v>2050</v>
      </c>
      <c r="E1082">
        <v>1.47784</v>
      </c>
      <c r="F1082">
        <v>1.46048</v>
      </c>
      <c r="G1082" s="1">
        <f t="shared" si="16"/>
        <v>-1.1746873815839387</v>
      </c>
    </row>
    <row r="1083" spans="1:7" x14ac:dyDescent="0.3">
      <c r="A1083" t="s">
        <v>38</v>
      </c>
      <c r="B1083" t="s">
        <v>0</v>
      </c>
      <c r="C1083">
        <v>2044</v>
      </c>
      <c r="D1083">
        <v>2050</v>
      </c>
      <c r="E1083">
        <v>1.4794499999999999</v>
      </c>
      <c r="F1083">
        <v>1.4634</v>
      </c>
      <c r="G1083" s="1">
        <f t="shared" si="16"/>
        <v>-1.0848626178647347</v>
      </c>
    </row>
    <row r="1084" spans="1:7" x14ac:dyDescent="0.3">
      <c r="A1084" t="s">
        <v>38</v>
      </c>
      <c r="B1084" t="s">
        <v>0</v>
      </c>
      <c r="C1084">
        <v>2045</v>
      </c>
      <c r="D1084">
        <v>2050</v>
      </c>
      <c r="E1084">
        <v>1.48176</v>
      </c>
      <c r="F1084">
        <v>1.46732</v>
      </c>
      <c r="G1084" s="1">
        <f t="shared" si="16"/>
        <v>-0.97451679084332721</v>
      </c>
    </row>
    <row r="1085" spans="1:7" x14ac:dyDescent="0.3">
      <c r="A1085" t="s">
        <v>38</v>
      </c>
      <c r="B1085" t="s">
        <v>0</v>
      </c>
      <c r="C1085">
        <v>2046</v>
      </c>
      <c r="D1085">
        <v>2050</v>
      </c>
      <c r="E1085">
        <v>1.4833799999999999</v>
      </c>
      <c r="F1085">
        <v>1.4731099999999999</v>
      </c>
      <c r="G1085" s="1">
        <f t="shared" si="16"/>
        <v>-0.69233776914883194</v>
      </c>
    </row>
    <row r="1086" spans="1:7" x14ac:dyDescent="0.3">
      <c r="A1086" t="s">
        <v>38</v>
      </c>
      <c r="B1086" t="s">
        <v>0</v>
      </c>
      <c r="C1086">
        <v>2047</v>
      </c>
      <c r="D1086">
        <v>2050</v>
      </c>
      <c r="E1086">
        <v>1.47851</v>
      </c>
      <c r="F1086">
        <v>1.47502</v>
      </c>
      <c r="G1086" s="1">
        <f t="shared" si="16"/>
        <v>-0.23604845418698783</v>
      </c>
    </row>
    <row r="1087" spans="1:7" x14ac:dyDescent="0.3">
      <c r="A1087" t="s">
        <v>38</v>
      </c>
      <c r="B1087" t="s">
        <v>0</v>
      </c>
      <c r="C1087">
        <v>2048</v>
      </c>
      <c r="D1087">
        <v>2050</v>
      </c>
      <c r="E1087">
        <v>1.4745600000000001</v>
      </c>
      <c r="F1087">
        <v>1.4752000000000001</v>
      </c>
      <c r="G1087" s="1">
        <f t="shared" si="16"/>
        <v>4.3402777777767909E-2</v>
      </c>
    </row>
    <row r="1088" spans="1:7" x14ac:dyDescent="0.3">
      <c r="A1088" t="s">
        <v>38</v>
      </c>
      <c r="B1088" t="s">
        <v>0</v>
      </c>
      <c r="C1088">
        <v>2049</v>
      </c>
      <c r="D1088">
        <v>2050</v>
      </c>
      <c r="E1088">
        <v>1.4743900000000001</v>
      </c>
      <c r="F1088">
        <v>1.4747600000000001</v>
      </c>
      <c r="G1088" s="1">
        <f t="shared" si="16"/>
        <v>2.509512408521708E-2</v>
      </c>
    </row>
    <row r="1089" spans="1:7" x14ac:dyDescent="0.3">
      <c r="A1089" t="s">
        <v>38</v>
      </c>
      <c r="B1089" t="s">
        <v>0</v>
      </c>
      <c r="C1089">
        <v>2050</v>
      </c>
      <c r="D1089">
        <v>2050</v>
      </c>
      <c r="E1089">
        <v>1.47516</v>
      </c>
      <c r="F1089">
        <v>1.4755400000000001</v>
      </c>
      <c r="G1089" s="1">
        <f t="shared" si="16"/>
        <v>2.5759917568257684E-2</v>
      </c>
    </row>
    <row r="1090" spans="1:7" x14ac:dyDescent="0.3">
      <c r="A1090" t="s">
        <v>39</v>
      </c>
      <c r="B1090" t="s">
        <v>0</v>
      </c>
      <c r="C1090">
        <v>2019</v>
      </c>
      <c r="D1090">
        <v>2050</v>
      </c>
      <c r="E1090">
        <v>2.2017000000000002</v>
      </c>
      <c r="F1090">
        <v>2.2017000000000002</v>
      </c>
      <c r="G1090" s="1">
        <f t="shared" si="16"/>
        <v>0</v>
      </c>
    </row>
    <row r="1091" spans="1:7" x14ac:dyDescent="0.3">
      <c r="A1091" t="s">
        <v>39</v>
      </c>
      <c r="B1091" t="s">
        <v>0</v>
      </c>
      <c r="C1091">
        <v>2020</v>
      </c>
      <c r="D1091">
        <v>2050</v>
      </c>
      <c r="E1091">
        <v>2.1364700000000001</v>
      </c>
      <c r="F1091">
        <v>2.1364700000000001</v>
      </c>
      <c r="G1091" s="1">
        <f t="shared" ref="G1091:G1154" si="17">(F1091/E1091-1)*100</f>
        <v>0</v>
      </c>
    </row>
    <row r="1092" spans="1:7" x14ac:dyDescent="0.3">
      <c r="A1092" t="s">
        <v>39</v>
      </c>
      <c r="B1092" t="s">
        <v>0</v>
      </c>
      <c r="C1092">
        <v>2021</v>
      </c>
      <c r="D1092">
        <v>2050</v>
      </c>
      <c r="E1092">
        <v>2.1030000000000002</v>
      </c>
      <c r="F1092">
        <v>2.1030000000000002</v>
      </c>
      <c r="G1092" s="1">
        <f t="shared" si="17"/>
        <v>0</v>
      </c>
    </row>
    <row r="1093" spans="1:7" x14ac:dyDescent="0.3">
      <c r="A1093" t="s">
        <v>39</v>
      </c>
      <c r="B1093" t="s">
        <v>0</v>
      </c>
      <c r="C1093">
        <v>2022</v>
      </c>
      <c r="D1093">
        <v>2050</v>
      </c>
      <c r="E1093">
        <v>2.0944500000000001</v>
      </c>
      <c r="F1093">
        <v>2.1021399999999999</v>
      </c>
      <c r="G1093" s="1">
        <f t="shared" si="17"/>
        <v>0.36716082981211873</v>
      </c>
    </row>
    <row r="1094" spans="1:7" x14ac:dyDescent="0.3">
      <c r="A1094" t="s">
        <v>39</v>
      </c>
      <c r="B1094" t="s">
        <v>0</v>
      </c>
      <c r="C1094">
        <v>2023</v>
      </c>
      <c r="D1094">
        <v>2050</v>
      </c>
      <c r="E1094">
        <v>2.0915300000000001</v>
      </c>
      <c r="F1094">
        <v>2.0946600000000002</v>
      </c>
      <c r="G1094" s="1">
        <f t="shared" si="17"/>
        <v>0.14965121227044076</v>
      </c>
    </row>
    <row r="1095" spans="1:7" x14ac:dyDescent="0.3">
      <c r="A1095" t="s">
        <v>39</v>
      </c>
      <c r="B1095" t="s">
        <v>0</v>
      </c>
      <c r="C1095">
        <v>2024</v>
      </c>
      <c r="D1095">
        <v>2050</v>
      </c>
      <c r="E1095">
        <v>2.0880800000000002</v>
      </c>
      <c r="F1095">
        <v>2.0868799999999998</v>
      </c>
      <c r="G1095" s="1">
        <f t="shared" si="17"/>
        <v>-5.7469062488046951E-2</v>
      </c>
    </row>
    <row r="1096" spans="1:7" x14ac:dyDescent="0.3">
      <c r="A1096" t="s">
        <v>39</v>
      </c>
      <c r="B1096" t="s">
        <v>0</v>
      </c>
      <c r="C1096">
        <v>2025</v>
      </c>
      <c r="D1096">
        <v>2050</v>
      </c>
      <c r="E1096">
        <v>2.0868199999999999</v>
      </c>
      <c r="F1096">
        <v>2.08203</v>
      </c>
      <c r="G1096" s="1">
        <f t="shared" si="17"/>
        <v>-0.22953584880343048</v>
      </c>
    </row>
    <row r="1097" spans="1:7" x14ac:dyDescent="0.3">
      <c r="A1097" t="s">
        <v>39</v>
      </c>
      <c r="B1097" t="s">
        <v>0</v>
      </c>
      <c r="C1097">
        <v>2026</v>
      </c>
      <c r="D1097">
        <v>2050</v>
      </c>
      <c r="E1097">
        <v>2.08867</v>
      </c>
      <c r="F1097">
        <v>2.08026</v>
      </c>
      <c r="G1097" s="1">
        <f t="shared" si="17"/>
        <v>-0.40264857540923682</v>
      </c>
    </row>
    <row r="1098" spans="1:7" x14ac:dyDescent="0.3">
      <c r="A1098" t="s">
        <v>39</v>
      </c>
      <c r="B1098" t="s">
        <v>0</v>
      </c>
      <c r="C1098">
        <v>2027</v>
      </c>
      <c r="D1098">
        <v>2050</v>
      </c>
      <c r="E1098">
        <v>2.0917400000000002</v>
      </c>
      <c r="F1098">
        <v>2.0795499999999998</v>
      </c>
      <c r="G1098" s="1">
        <f t="shared" si="17"/>
        <v>-0.58276841290028081</v>
      </c>
    </row>
    <row r="1099" spans="1:7" x14ac:dyDescent="0.3">
      <c r="A1099" t="s">
        <v>39</v>
      </c>
      <c r="B1099" t="s">
        <v>0</v>
      </c>
      <c r="C1099">
        <v>2028</v>
      </c>
      <c r="D1099">
        <v>2050</v>
      </c>
      <c r="E1099">
        <v>2.07057</v>
      </c>
      <c r="F1099">
        <v>2.0557099999999999</v>
      </c>
      <c r="G1099" s="1">
        <f t="shared" si="17"/>
        <v>-0.7176767749943247</v>
      </c>
    </row>
    <row r="1100" spans="1:7" x14ac:dyDescent="0.3">
      <c r="A1100" t="s">
        <v>39</v>
      </c>
      <c r="B1100" t="s">
        <v>0</v>
      </c>
      <c r="C1100">
        <v>2029</v>
      </c>
      <c r="D1100">
        <v>2050</v>
      </c>
      <c r="E1100">
        <v>2.0716399999999999</v>
      </c>
      <c r="F1100">
        <v>2.0525699999999998</v>
      </c>
      <c r="G1100" s="1">
        <f t="shared" si="17"/>
        <v>-0.92052673244387151</v>
      </c>
    </row>
    <row r="1101" spans="1:7" x14ac:dyDescent="0.3">
      <c r="A1101" t="s">
        <v>39</v>
      </c>
      <c r="B1101" t="s">
        <v>0</v>
      </c>
      <c r="C1101">
        <v>2030</v>
      </c>
      <c r="D1101">
        <v>2050</v>
      </c>
      <c r="E1101">
        <v>2.0790799999999998</v>
      </c>
      <c r="F1101">
        <v>2.05491</v>
      </c>
      <c r="G1101" s="1">
        <f t="shared" si="17"/>
        <v>-1.1625334282471034</v>
      </c>
    </row>
    <row r="1102" spans="1:7" x14ac:dyDescent="0.3">
      <c r="A1102" t="s">
        <v>39</v>
      </c>
      <c r="B1102" t="s">
        <v>0</v>
      </c>
      <c r="C1102">
        <v>2031</v>
      </c>
      <c r="D1102">
        <v>2050</v>
      </c>
      <c r="E1102">
        <v>2.0875300000000001</v>
      </c>
      <c r="F1102">
        <v>2.0537000000000001</v>
      </c>
      <c r="G1102" s="1">
        <f t="shared" si="17"/>
        <v>-1.620575512687239</v>
      </c>
    </row>
    <row r="1103" spans="1:7" x14ac:dyDescent="0.3">
      <c r="A1103" t="s">
        <v>39</v>
      </c>
      <c r="B1103" t="s">
        <v>0</v>
      </c>
      <c r="C1103">
        <v>2032</v>
      </c>
      <c r="D1103">
        <v>2050</v>
      </c>
      <c r="E1103">
        <v>2.0956700000000001</v>
      </c>
      <c r="F1103">
        <v>2.0561099999999999</v>
      </c>
      <c r="G1103" s="1">
        <f t="shared" si="17"/>
        <v>-1.8877017851093081</v>
      </c>
    </row>
    <row r="1104" spans="1:7" x14ac:dyDescent="0.3">
      <c r="A1104" t="s">
        <v>39</v>
      </c>
      <c r="B1104" t="s">
        <v>0</v>
      </c>
      <c r="C1104">
        <v>2033</v>
      </c>
      <c r="D1104">
        <v>2050</v>
      </c>
      <c r="E1104">
        <v>2.10405</v>
      </c>
      <c r="F1104">
        <v>2.0581200000000002</v>
      </c>
      <c r="G1104" s="1">
        <f t="shared" si="17"/>
        <v>-2.1829329150923171</v>
      </c>
    </row>
    <row r="1105" spans="1:7" x14ac:dyDescent="0.3">
      <c r="A1105" t="s">
        <v>39</v>
      </c>
      <c r="B1105" t="s">
        <v>0</v>
      </c>
      <c r="C1105">
        <v>2034</v>
      </c>
      <c r="D1105">
        <v>2050</v>
      </c>
      <c r="E1105">
        <v>2.1127500000000001</v>
      </c>
      <c r="F1105">
        <v>2.06053</v>
      </c>
      <c r="G1105" s="1">
        <f t="shared" si="17"/>
        <v>-2.4716601585611286</v>
      </c>
    </row>
    <row r="1106" spans="1:7" x14ac:dyDescent="0.3">
      <c r="A1106" t="s">
        <v>39</v>
      </c>
      <c r="B1106" t="s">
        <v>0</v>
      </c>
      <c r="C1106">
        <v>2035</v>
      </c>
      <c r="D1106">
        <v>2050</v>
      </c>
      <c r="E1106">
        <v>2.1228199999999999</v>
      </c>
      <c r="F1106">
        <v>2.0651600000000001</v>
      </c>
      <c r="G1106" s="1">
        <f t="shared" si="17"/>
        <v>-2.7161982645725891</v>
      </c>
    </row>
    <row r="1107" spans="1:7" x14ac:dyDescent="0.3">
      <c r="A1107" t="s">
        <v>39</v>
      </c>
      <c r="B1107" t="s">
        <v>0</v>
      </c>
      <c r="C1107">
        <v>2036</v>
      </c>
      <c r="D1107">
        <v>2050</v>
      </c>
      <c r="E1107">
        <v>2.1307800000000001</v>
      </c>
      <c r="F1107">
        <v>2.0664899999999999</v>
      </c>
      <c r="G1107" s="1">
        <f t="shared" si="17"/>
        <v>-3.0172049671951195</v>
      </c>
    </row>
    <row r="1108" spans="1:7" x14ac:dyDescent="0.3">
      <c r="A1108" t="s">
        <v>39</v>
      </c>
      <c r="B1108" t="s">
        <v>0</v>
      </c>
      <c r="C1108">
        <v>2037</v>
      </c>
      <c r="D1108">
        <v>2050</v>
      </c>
      <c r="E1108">
        <v>2.1359400000000002</v>
      </c>
      <c r="F1108">
        <v>2.0621100000000001</v>
      </c>
      <c r="G1108" s="1">
        <f t="shared" si="17"/>
        <v>-3.4565577684766424</v>
      </c>
    </row>
    <row r="1109" spans="1:7" x14ac:dyDescent="0.3">
      <c r="A1109" t="s">
        <v>39</v>
      </c>
      <c r="B1109" t="s">
        <v>0</v>
      </c>
      <c r="C1109">
        <v>2038</v>
      </c>
      <c r="D1109">
        <v>2050</v>
      </c>
      <c r="E1109">
        <v>2.1417199999999998</v>
      </c>
      <c r="F1109">
        <v>2.05552</v>
      </c>
      <c r="G1109" s="1">
        <f t="shared" si="17"/>
        <v>-4.0248024951907713</v>
      </c>
    </row>
    <row r="1110" spans="1:7" x14ac:dyDescent="0.3">
      <c r="A1110" t="s">
        <v>39</v>
      </c>
      <c r="B1110" t="s">
        <v>0</v>
      </c>
      <c r="C1110">
        <v>2039</v>
      </c>
      <c r="D1110">
        <v>2050</v>
      </c>
      <c r="E1110">
        <v>2.1486000000000001</v>
      </c>
      <c r="F1110">
        <v>2.0484599999999999</v>
      </c>
      <c r="G1110" s="1">
        <f t="shared" si="17"/>
        <v>-4.66070929907848</v>
      </c>
    </row>
    <row r="1111" spans="1:7" x14ac:dyDescent="0.3">
      <c r="A1111" t="s">
        <v>39</v>
      </c>
      <c r="B1111" t="s">
        <v>0</v>
      </c>
      <c r="C1111">
        <v>2040</v>
      </c>
      <c r="D1111">
        <v>2050</v>
      </c>
      <c r="E1111">
        <v>2.1541199999999998</v>
      </c>
      <c r="F1111">
        <v>2.0379999999999998</v>
      </c>
      <c r="G1111" s="1">
        <f t="shared" si="17"/>
        <v>-5.3906003379570304</v>
      </c>
    </row>
    <row r="1112" spans="1:7" x14ac:dyDescent="0.3">
      <c r="A1112" t="s">
        <v>39</v>
      </c>
      <c r="B1112" t="s">
        <v>0</v>
      </c>
      <c r="C1112">
        <v>2041</v>
      </c>
      <c r="D1112">
        <v>2050</v>
      </c>
      <c r="E1112">
        <v>2.14927</v>
      </c>
      <c r="F1112">
        <v>2.0198900000000002</v>
      </c>
      <c r="G1112" s="1">
        <f t="shared" si="17"/>
        <v>-6.0197183229654616</v>
      </c>
    </row>
    <row r="1113" spans="1:7" x14ac:dyDescent="0.3">
      <c r="A1113" t="s">
        <v>39</v>
      </c>
      <c r="B1113" t="s">
        <v>0</v>
      </c>
      <c r="C1113">
        <v>2042</v>
      </c>
      <c r="D1113">
        <v>2050</v>
      </c>
      <c r="E1113">
        <v>2.1486299999999998</v>
      </c>
      <c r="F1113">
        <v>2.0136799999999999</v>
      </c>
      <c r="G1113" s="1">
        <f t="shared" si="17"/>
        <v>-6.2807463360373799</v>
      </c>
    </row>
    <row r="1114" spans="1:7" x14ac:dyDescent="0.3">
      <c r="A1114" t="s">
        <v>39</v>
      </c>
      <c r="B1114" t="s">
        <v>0</v>
      </c>
      <c r="C1114">
        <v>2043</v>
      </c>
      <c r="D1114">
        <v>2050</v>
      </c>
      <c r="E1114">
        <v>2.1524999999999999</v>
      </c>
      <c r="F1114">
        <v>2.0178699999999998</v>
      </c>
      <c r="G1114" s="1">
        <f t="shared" si="17"/>
        <v>-6.2545876887340368</v>
      </c>
    </row>
    <row r="1115" spans="1:7" x14ac:dyDescent="0.3">
      <c r="A1115" t="s">
        <v>39</v>
      </c>
      <c r="B1115" t="s">
        <v>0</v>
      </c>
      <c r="C1115">
        <v>2044</v>
      </c>
      <c r="D1115">
        <v>2050</v>
      </c>
      <c r="E1115">
        <v>2.1587999999999998</v>
      </c>
      <c r="F1115">
        <v>2.02786</v>
      </c>
      <c r="G1115" s="1">
        <f t="shared" si="17"/>
        <v>-6.0654067074300428</v>
      </c>
    </row>
    <row r="1116" spans="1:7" x14ac:dyDescent="0.3">
      <c r="A1116" t="s">
        <v>39</v>
      </c>
      <c r="B1116" t="s">
        <v>0</v>
      </c>
      <c r="C1116">
        <v>2045</v>
      </c>
      <c r="D1116">
        <v>2050</v>
      </c>
      <c r="E1116">
        <v>2.1658499999999998</v>
      </c>
      <c r="F1116">
        <v>2.04121</v>
      </c>
      <c r="G1116" s="1">
        <f t="shared" si="17"/>
        <v>-5.7547844956945209</v>
      </c>
    </row>
    <row r="1117" spans="1:7" x14ac:dyDescent="0.3">
      <c r="A1117" t="s">
        <v>39</v>
      </c>
      <c r="B1117" t="s">
        <v>0</v>
      </c>
      <c r="C1117">
        <v>2046</v>
      </c>
      <c r="D1117">
        <v>2050</v>
      </c>
      <c r="E1117">
        <v>2.1723499999999998</v>
      </c>
      <c r="F1117">
        <v>2.0589200000000001</v>
      </c>
      <c r="G1117" s="1">
        <f t="shared" si="17"/>
        <v>-5.2215342831495759</v>
      </c>
    </row>
    <row r="1118" spans="1:7" x14ac:dyDescent="0.3">
      <c r="A1118" t="s">
        <v>39</v>
      </c>
      <c r="B1118" t="s">
        <v>0</v>
      </c>
      <c r="C1118">
        <v>2047</v>
      </c>
      <c r="D1118">
        <v>2050</v>
      </c>
      <c r="E1118">
        <v>2.1628599999999998</v>
      </c>
      <c r="F1118">
        <v>2.0730300000000002</v>
      </c>
      <c r="G1118" s="1">
        <f t="shared" si="17"/>
        <v>-4.153297023385683</v>
      </c>
    </row>
    <row r="1119" spans="1:7" x14ac:dyDescent="0.3">
      <c r="A1119" t="s">
        <v>39</v>
      </c>
      <c r="B1119" t="s">
        <v>0</v>
      </c>
      <c r="C1119">
        <v>2048</v>
      </c>
      <c r="D1119">
        <v>2050</v>
      </c>
      <c r="E1119">
        <v>2.1579299999999999</v>
      </c>
      <c r="F1119">
        <v>2.0949399999999998</v>
      </c>
      <c r="G1119" s="1">
        <f t="shared" si="17"/>
        <v>-2.9190010797384591</v>
      </c>
    </row>
    <row r="1120" spans="1:7" x14ac:dyDescent="0.3">
      <c r="A1120" t="s">
        <v>39</v>
      </c>
      <c r="B1120" t="s">
        <v>0</v>
      </c>
      <c r="C1120">
        <v>2049</v>
      </c>
      <c r="D1120">
        <v>2050</v>
      </c>
      <c r="E1120">
        <v>2.15693</v>
      </c>
      <c r="F1120">
        <v>2.10778</v>
      </c>
      <c r="G1120" s="1">
        <f t="shared" si="17"/>
        <v>-2.2787016732114584</v>
      </c>
    </row>
    <row r="1121" spans="1:7" x14ac:dyDescent="0.3">
      <c r="A1121" t="s">
        <v>39</v>
      </c>
      <c r="B1121" t="s">
        <v>0</v>
      </c>
      <c r="C1121">
        <v>2050</v>
      </c>
      <c r="D1121">
        <v>2050</v>
      </c>
      <c r="E1121">
        <v>2.1569600000000002</v>
      </c>
      <c r="F1121">
        <v>2.11015</v>
      </c>
      <c r="G1121" s="1">
        <f t="shared" si="17"/>
        <v>-2.1701839626140584</v>
      </c>
    </row>
    <row r="1122" spans="1:7" x14ac:dyDescent="0.3">
      <c r="A1122" t="s">
        <v>40</v>
      </c>
      <c r="B1122" t="s">
        <v>0</v>
      </c>
      <c r="C1122">
        <v>2019</v>
      </c>
      <c r="D1122">
        <v>2050</v>
      </c>
      <c r="E1122">
        <v>1.37042</v>
      </c>
      <c r="F1122">
        <v>1.37042</v>
      </c>
      <c r="G1122" s="1">
        <f t="shared" si="17"/>
        <v>0</v>
      </c>
    </row>
    <row r="1123" spans="1:7" x14ac:dyDescent="0.3">
      <c r="A1123" t="s">
        <v>40</v>
      </c>
      <c r="B1123" t="s">
        <v>0</v>
      </c>
      <c r="C1123">
        <v>2020</v>
      </c>
      <c r="D1123">
        <v>2050</v>
      </c>
      <c r="E1123">
        <v>1.3978699999999999</v>
      </c>
      <c r="F1123">
        <v>1.3978699999999999</v>
      </c>
      <c r="G1123" s="1">
        <f t="shared" si="17"/>
        <v>0</v>
      </c>
    </row>
    <row r="1124" spans="1:7" x14ac:dyDescent="0.3">
      <c r="A1124" t="s">
        <v>40</v>
      </c>
      <c r="B1124" t="s">
        <v>0</v>
      </c>
      <c r="C1124">
        <v>2021</v>
      </c>
      <c r="D1124">
        <v>2050</v>
      </c>
      <c r="E1124">
        <v>1.4103699999999999</v>
      </c>
      <c r="F1124">
        <v>1.4103699999999999</v>
      </c>
      <c r="G1124" s="1">
        <f t="shared" si="17"/>
        <v>0</v>
      </c>
    </row>
    <row r="1125" spans="1:7" x14ac:dyDescent="0.3">
      <c r="A1125" t="s">
        <v>40</v>
      </c>
      <c r="B1125" t="s">
        <v>0</v>
      </c>
      <c r="C1125">
        <v>2022</v>
      </c>
      <c r="D1125">
        <v>2050</v>
      </c>
      <c r="E1125">
        <v>1.41513</v>
      </c>
      <c r="F1125">
        <v>1.41743</v>
      </c>
      <c r="G1125" s="1">
        <f t="shared" si="17"/>
        <v>0.16252923759654259</v>
      </c>
    </row>
    <row r="1126" spans="1:7" x14ac:dyDescent="0.3">
      <c r="A1126" t="s">
        <v>40</v>
      </c>
      <c r="B1126" t="s">
        <v>0</v>
      </c>
      <c r="C1126">
        <v>2023</v>
      </c>
      <c r="D1126">
        <v>2050</v>
      </c>
      <c r="E1126">
        <v>1.4168000000000001</v>
      </c>
      <c r="F1126">
        <v>1.41845</v>
      </c>
      <c r="G1126" s="1">
        <f t="shared" si="17"/>
        <v>0.11645962732917958</v>
      </c>
    </row>
    <row r="1127" spans="1:7" x14ac:dyDescent="0.3">
      <c r="A1127" t="s">
        <v>40</v>
      </c>
      <c r="B1127" t="s">
        <v>0</v>
      </c>
      <c r="C1127">
        <v>2024</v>
      </c>
      <c r="D1127">
        <v>2050</v>
      </c>
      <c r="E1127">
        <v>1.41883</v>
      </c>
      <c r="F1127">
        <v>1.42021</v>
      </c>
      <c r="G1127" s="1">
        <f t="shared" si="17"/>
        <v>9.7263238020062204E-2</v>
      </c>
    </row>
    <row r="1128" spans="1:7" x14ac:dyDescent="0.3">
      <c r="A1128" t="s">
        <v>40</v>
      </c>
      <c r="B1128" t="s">
        <v>0</v>
      </c>
      <c r="C1128">
        <v>2025</v>
      </c>
      <c r="D1128">
        <v>2050</v>
      </c>
      <c r="E1128">
        <v>1.42127</v>
      </c>
      <c r="F1128">
        <v>1.42242</v>
      </c>
      <c r="G1128" s="1">
        <f t="shared" si="17"/>
        <v>8.0913549149697062E-2</v>
      </c>
    </row>
    <row r="1129" spans="1:7" x14ac:dyDescent="0.3">
      <c r="A1129" t="s">
        <v>40</v>
      </c>
      <c r="B1129" t="s">
        <v>0</v>
      </c>
      <c r="C1129">
        <v>2026</v>
      </c>
      <c r="D1129">
        <v>2050</v>
      </c>
      <c r="E1129">
        <v>1.4245300000000001</v>
      </c>
      <c r="F1129">
        <v>1.42554</v>
      </c>
      <c r="G1129" s="1">
        <f t="shared" si="17"/>
        <v>7.0900577734400727E-2</v>
      </c>
    </row>
    <row r="1130" spans="1:7" x14ac:dyDescent="0.3">
      <c r="A1130" t="s">
        <v>40</v>
      </c>
      <c r="B1130" t="s">
        <v>0</v>
      </c>
      <c r="C1130">
        <v>2027</v>
      </c>
      <c r="D1130">
        <v>2050</v>
      </c>
      <c r="E1130">
        <v>1.4272</v>
      </c>
      <c r="F1130">
        <v>1.4282900000000001</v>
      </c>
      <c r="G1130" s="1">
        <f t="shared" si="17"/>
        <v>7.6373318385658528E-2</v>
      </c>
    </row>
    <row r="1131" spans="1:7" x14ac:dyDescent="0.3">
      <c r="A1131" t="s">
        <v>40</v>
      </c>
      <c r="B1131" t="s">
        <v>0</v>
      </c>
      <c r="C1131">
        <v>2028</v>
      </c>
      <c r="D1131">
        <v>2050</v>
      </c>
      <c r="E1131">
        <v>1.4297899999999999</v>
      </c>
      <c r="F1131">
        <v>1.43089</v>
      </c>
      <c r="G1131" s="1">
        <f t="shared" si="17"/>
        <v>7.6934374978154807E-2</v>
      </c>
    </row>
    <row r="1132" spans="1:7" x14ac:dyDescent="0.3">
      <c r="A1132" t="s">
        <v>40</v>
      </c>
      <c r="B1132" t="s">
        <v>0</v>
      </c>
      <c r="C1132">
        <v>2029</v>
      </c>
      <c r="D1132">
        <v>2050</v>
      </c>
      <c r="E1132">
        <v>1.4343300000000001</v>
      </c>
      <c r="F1132">
        <v>1.4355500000000001</v>
      </c>
      <c r="G1132" s="1">
        <f t="shared" si="17"/>
        <v>8.5057134690069702E-2</v>
      </c>
    </row>
    <row r="1133" spans="1:7" x14ac:dyDescent="0.3">
      <c r="A1133" t="s">
        <v>40</v>
      </c>
      <c r="B1133" t="s">
        <v>0</v>
      </c>
      <c r="C1133">
        <v>2030</v>
      </c>
      <c r="D1133">
        <v>2050</v>
      </c>
      <c r="E1133">
        <v>1.43859</v>
      </c>
      <c r="F1133">
        <v>1.44001</v>
      </c>
      <c r="G1133" s="1">
        <f t="shared" si="17"/>
        <v>9.8707762461858195E-2</v>
      </c>
    </row>
    <row r="1134" spans="1:7" x14ac:dyDescent="0.3">
      <c r="A1134" t="s">
        <v>40</v>
      </c>
      <c r="B1134" t="s">
        <v>0</v>
      </c>
      <c r="C1134">
        <v>2031</v>
      </c>
      <c r="D1134">
        <v>2050</v>
      </c>
      <c r="E1134">
        <v>1.4432400000000001</v>
      </c>
      <c r="F1134">
        <v>1.44278</v>
      </c>
      <c r="G1134" s="1">
        <f t="shared" si="17"/>
        <v>-3.1872730800153182E-2</v>
      </c>
    </row>
    <row r="1135" spans="1:7" x14ac:dyDescent="0.3">
      <c r="A1135" t="s">
        <v>40</v>
      </c>
      <c r="B1135" t="s">
        <v>0</v>
      </c>
      <c r="C1135">
        <v>2032</v>
      </c>
      <c r="D1135">
        <v>2050</v>
      </c>
      <c r="E1135">
        <v>1.44676</v>
      </c>
      <c r="F1135">
        <v>1.44743</v>
      </c>
      <c r="G1135" s="1">
        <f t="shared" si="17"/>
        <v>4.6310376289082633E-2</v>
      </c>
    </row>
    <row r="1136" spans="1:7" x14ac:dyDescent="0.3">
      <c r="A1136" t="s">
        <v>40</v>
      </c>
      <c r="B1136" t="s">
        <v>0</v>
      </c>
      <c r="C1136">
        <v>2033</v>
      </c>
      <c r="D1136">
        <v>2050</v>
      </c>
      <c r="E1136">
        <v>1.45048</v>
      </c>
      <c r="F1136">
        <v>1.45221</v>
      </c>
      <c r="G1136" s="1">
        <f t="shared" si="17"/>
        <v>0.1192708620594507</v>
      </c>
    </row>
    <row r="1137" spans="1:7" x14ac:dyDescent="0.3">
      <c r="A1137" t="s">
        <v>40</v>
      </c>
      <c r="B1137" t="s">
        <v>0</v>
      </c>
      <c r="C1137">
        <v>2034</v>
      </c>
      <c r="D1137">
        <v>2050</v>
      </c>
      <c r="E1137">
        <v>1.4541999999999999</v>
      </c>
      <c r="F1137">
        <v>1.4568099999999999</v>
      </c>
      <c r="G1137" s="1">
        <f t="shared" si="17"/>
        <v>0.17948012653004053</v>
      </c>
    </row>
    <row r="1138" spans="1:7" x14ac:dyDescent="0.3">
      <c r="A1138" t="s">
        <v>40</v>
      </c>
      <c r="B1138" t="s">
        <v>0</v>
      </c>
      <c r="C1138">
        <v>2035</v>
      </c>
      <c r="D1138">
        <v>2050</v>
      </c>
      <c r="E1138">
        <v>1.4574800000000001</v>
      </c>
      <c r="F1138">
        <v>1.46062</v>
      </c>
      <c r="G1138" s="1">
        <f t="shared" si="17"/>
        <v>0.21544034909568577</v>
      </c>
    </row>
    <row r="1139" spans="1:7" x14ac:dyDescent="0.3">
      <c r="A1139" t="s">
        <v>40</v>
      </c>
      <c r="B1139" t="s">
        <v>0</v>
      </c>
      <c r="C1139">
        <v>2036</v>
      </c>
      <c r="D1139">
        <v>2050</v>
      </c>
      <c r="E1139">
        <v>1.4604200000000001</v>
      </c>
      <c r="F1139">
        <v>1.46391</v>
      </c>
      <c r="G1139" s="1">
        <f t="shared" si="17"/>
        <v>0.23897235041974163</v>
      </c>
    </row>
    <row r="1140" spans="1:7" x14ac:dyDescent="0.3">
      <c r="A1140" t="s">
        <v>40</v>
      </c>
      <c r="B1140" t="s">
        <v>0</v>
      </c>
      <c r="C1140">
        <v>2037</v>
      </c>
      <c r="D1140">
        <v>2050</v>
      </c>
      <c r="E1140">
        <v>1.46323</v>
      </c>
      <c r="F1140">
        <v>1.4669000000000001</v>
      </c>
      <c r="G1140" s="1">
        <f t="shared" si="17"/>
        <v>0.25081497782304396</v>
      </c>
    </row>
    <row r="1141" spans="1:7" x14ac:dyDescent="0.3">
      <c r="A1141" t="s">
        <v>40</v>
      </c>
      <c r="B1141" t="s">
        <v>0</v>
      </c>
      <c r="C1141">
        <v>2038</v>
      </c>
      <c r="D1141">
        <v>2050</v>
      </c>
      <c r="E1141">
        <v>1.4651700000000001</v>
      </c>
      <c r="F1141">
        <v>1.46923</v>
      </c>
      <c r="G1141" s="1">
        <f t="shared" si="17"/>
        <v>0.27710095074291452</v>
      </c>
    </row>
    <row r="1142" spans="1:7" x14ac:dyDescent="0.3">
      <c r="A1142" t="s">
        <v>40</v>
      </c>
      <c r="B1142" t="s">
        <v>0</v>
      </c>
      <c r="C1142">
        <v>2039</v>
      </c>
      <c r="D1142">
        <v>2050</v>
      </c>
      <c r="E1142">
        <v>1.4662599999999999</v>
      </c>
      <c r="F1142">
        <v>1.47062</v>
      </c>
      <c r="G1142" s="1">
        <f t="shared" si="17"/>
        <v>0.29735517575328885</v>
      </c>
    </row>
    <row r="1143" spans="1:7" x14ac:dyDescent="0.3">
      <c r="A1143" t="s">
        <v>40</v>
      </c>
      <c r="B1143" t="s">
        <v>0</v>
      </c>
      <c r="C1143">
        <v>2040</v>
      </c>
      <c r="D1143">
        <v>2050</v>
      </c>
      <c r="E1143">
        <v>1.4682500000000001</v>
      </c>
      <c r="F1143">
        <v>1.4726699999999999</v>
      </c>
      <c r="G1143" s="1">
        <f t="shared" si="17"/>
        <v>0.30103865145580944</v>
      </c>
    </row>
    <row r="1144" spans="1:7" x14ac:dyDescent="0.3">
      <c r="A1144" t="s">
        <v>40</v>
      </c>
      <c r="B1144" t="s">
        <v>0</v>
      </c>
      <c r="C1144">
        <v>2041</v>
      </c>
      <c r="D1144">
        <v>2050</v>
      </c>
      <c r="E1144">
        <v>1.4674400000000001</v>
      </c>
      <c r="F1144">
        <v>1.4726300000000001</v>
      </c>
      <c r="G1144" s="1">
        <f t="shared" si="17"/>
        <v>0.35367715204710493</v>
      </c>
    </row>
    <row r="1145" spans="1:7" x14ac:dyDescent="0.3">
      <c r="A1145" t="s">
        <v>40</v>
      </c>
      <c r="B1145" t="s">
        <v>0</v>
      </c>
      <c r="C1145">
        <v>2042</v>
      </c>
      <c r="D1145">
        <v>2050</v>
      </c>
      <c r="E1145">
        <v>1.46793</v>
      </c>
      <c r="F1145">
        <v>1.4738599999999999</v>
      </c>
      <c r="G1145" s="1">
        <f t="shared" si="17"/>
        <v>0.4039702165634651</v>
      </c>
    </row>
    <row r="1146" spans="1:7" x14ac:dyDescent="0.3">
      <c r="A1146" t="s">
        <v>40</v>
      </c>
      <c r="B1146" t="s">
        <v>0</v>
      </c>
      <c r="C1146">
        <v>2043</v>
      </c>
      <c r="D1146">
        <v>2050</v>
      </c>
      <c r="E1146">
        <v>1.46991</v>
      </c>
      <c r="F1146">
        <v>1.47644</v>
      </c>
      <c r="G1146" s="1">
        <f t="shared" si="17"/>
        <v>0.44424488574130727</v>
      </c>
    </row>
    <row r="1147" spans="1:7" x14ac:dyDescent="0.3">
      <c r="A1147" t="s">
        <v>40</v>
      </c>
      <c r="B1147" t="s">
        <v>0</v>
      </c>
      <c r="C1147">
        <v>2044</v>
      </c>
      <c r="D1147">
        <v>2050</v>
      </c>
      <c r="E1147">
        <v>1.4720500000000001</v>
      </c>
      <c r="F1147">
        <v>1.4789600000000001</v>
      </c>
      <c r="G1147" s="1">
        <f t="shared" si="17"/>
        <v>0.46941340307733448</v>
      </c>
    </row>
    <row r="1148" spans="1:7" x14ac:dyDescent="0.3">
      <c r="A1148" t="s">
        <v>40</v>
      </c>
      <c r="B1148" t="s">
        <v>0</v>
      </c>
      <c r="C1148">
        <v>2045</v>
      </c>
      <c r="D1148">
        <v>2050</v>
      </c>
      <c r="E1148">
        <v>1.47418</v>
      </c>
      <c r="F1148">
        <v>1.4814000000000001</v>
      </c>
      <c r="G1148" s="1">
        <f t="shared" si="17"/>
        <v>0.48976380089269522</v>
      </c>
    </row>
    <row r="1149" spans="1:7" x14ac:dyDescent="0.3">
      <c r="A1149" t="s">
        <v>40</v>
      </c>
      <c r="B1149" t="s">
        <v>0</v>
      </c>
      <c r="C1149">
        <v>2046</v>
      </c>
      <c r="D1149">
        <v>2050</v>
      </c>
      <c r="E1149">
        <v>1.4734</v>
      </c>
      <c r="F1149">
        <v>1.4842500000000001</v>
      </c>
      <c r="G1149" s="1">
        <f t="shared" si="17"/>
        <v>0.73639201846069646</v>
      </c>
    </row>
    <row r="1150" spans="1:7" x14ac:dyDescent="0.3">
      <c r="A1150" t="s">
        <v>40</v>
      </c>
      <c r="B1150" t="s">
        <v>0</v>
      </c>
      <c r="C1150">
        <v>2047</v>
      </c>
      <c r="D1150">
        <v>2050</v>
      </c>
      <c r="E1150">
        <v>1.46529</v>
      </c>
      <c r="F1150">
        <v>1.47722</v>
      </c>
      <c r="G1150" s="1">
        <f t="shared" si="17"/>
        <v>0.81417330357813622</v>
      </c>
    </row>
    <row r="1151" spans="1:7" x14ac:dyDescent="0.3">
      <c r="A1151" t="s">
        <v>40</v>
      </c>
      <c r="B1151" t="s">
        <v>0</v>
      </c>
      <c r="C1151">
        <v>2048</v>
      </c>
      <c r="D1151">
        <v>2050</v>
      </c>
      <c r="E1151">
        <v>1.45692</v>
      </c>
      <c r="F1151">
        <v>1.4670300000000001</v>
      </c>
      <c r="G1151" s="1">
        <f t="shared" si="17"/>
        <v>0.69392965983032795</v>
      </c>
    </row>
    <row r="1152" spans="1:7" x14ac:dyDescent="0.3">
      <c r="A1152" t="s">
        <v>40</v>
      </c>
      <c r="B1152" t="s">
        <v>0</v>
      </c>
      <c r="C1152">
        <v>2049</v>
      </c>
      <c r="D1152">
        <v>2050</v>
      </c>
      <c r="E1152">
        <v>1.45217</v>
      </c>
      <c r="F1152">
        <v>1.4610399999999999</v>
      </c>
      <c r="G1152" s="1">
        <f t="shared" si="17"/>
        <v>0.61081002912881655</v>
      </c>
    </row>
    <row r="1153" spans="1:7" x14ac:dyDescent="0.3">
      <c r="A1153" t="s">
        <v>40</v>
      </c>
      <c r="B1153" t="s">
        <v>0</v>
      </c>
      <c r="C1153">
        <v>2050</v>
      </c>
      <c r="D1153">
        <v>2050</v>
      </c>
      <c r="E1153">
        <v>1.44858</v>
      </c>
      <c r="F1153">
        <v>1.45706</v>
      </c>
      <c r="G1153" s="1">
        <f t="shared" si="17"/>
        <v>0.58540087533998086</v>
      </c>
    </row>
    <row r="1154" spans="1:7" x14ac:dyDescent="0.3">
      <c r="A1154" t="s">
        <v>41</v>
      </c>
      <c r="B1154" t="s">
        <v>0</v>
      </c>
      <c r="C1154">
        <v>2019</v>
      </c>
      <c r="D1154">
        <v>2050</v>
      </c>
      <c r="E1154">
        <v>1.33294</v>
      </c>
      <c r="F1154">
        <v>1.33294</v>
      </c>
      <c r="G1154" s="1">
        <f t="shared" si="17"/>
        <v>0</v>
      </c>
    </row>
    <row r="1155" spans="1:7" x14ac:dyDescent="0.3">
      <c r="A1155" t="s">
        <v>41</v>
      </c>
      <c r="B1155" t="s">
        <v>0</v>
      </c>
      <c r="C1155">
        <v>2020</v>
      </c>
      <c r="D1155">
        <v>2050</v>
      </c>
      <c r="E1155">
        <v>1.36894</v>
      </c>
      <c r="F1155">
        <v>1.36894</v>
      </c>
      <c r="G1155" s="1">
        <f t="shared" ref="G1155:G1218" si="18">(F1155/E1155-1)*100</f>
        <v>0</v>
      </c>
    </row>
    <row r="1156" spans="1:7" x14ac:dyDescent="0.3">
      <c r="A1156" t="s">
        <v>41</v>
      </c>
      <c r="B1156" t="s">
        <v>0</v>
      </c>
      <c r="C1156">
        <v>2021</v>
      </c>
      <c r="D1156">
        <v>2050</v>
      </c>
      <c r="E1156">
        <v>1.3716200000000001</v>
      </c>
      <c r="F1156">
        <v>1.3716200000000001</v>
      </c>
      <c r="G1156" s="1">
        <f t="shared" si="18"/>
        <v>0</v>
      </c>
    </row>
    <row r="1157" spans="1:7" x14ac:dyDescent="0.3">
      <c r="A1157" t="s">
        <v>41</v>
      </c>
      <c r="B1157" t="s">
        <v>0</v>
      </c>
      <c r="C1157">
        <v>2022</v>
      </c>
      <c r="D1157">
        <v>2050</v>
      </c>
      <c r="E1157">
        <v>1.3696600000000001</v>
      </c>
      <c r="F1157">
        <v>1.37425</v>
      </c>
      <c r="G1157" s="1">
        <f t="shared" si="18"/>
        <v>0.33511966473429577</v>
      </c>
    </row>
    <row r="1158" spans="1:7" x14ac:dyDescent="0.3">
      <c r="A1158" t="s">
        <v>41</v>
      </c>
      <c r="B1158" t="s">
        <v>0</v>
      </c>
      <c r="C1158">
        <v>2023</v>
      </c>
      <c r="D1158">
        <v>2050</v>
      </c>
      <c r="E1158">
        <v>1.3690899999999999</v>
      </c>
      <c r="F1158">
        <v>1.3725000000000001</v>
      </c>
      <c r="G1158" s="1">
        <f t="shared" si="18"/>
        <v>0.24907055051166527</v>
      </c>
    </row>
    <row r="1159" spans="1:7" x14ac:dyDescent="0.3">
      <c r="A1159" t="s">
        <v>41</v>
      </c>
      <c r="B1159" t="s">
        <v>0</v>
      </c>
      <c r="C1159">
        <v>2024</v>
      </c>
      <c r="D1159">
        <v>2050</v>
      </c>
      <c r="E1159">
        <v>1.3701700000000001</v>
      </c>
      <c r="F1159">
        <v>1.37294</v>
      </c>
      <c r="G1159" s="1">
        <f t="shared" si="18"/>
        <v>0.20216469489187094</v>
      </c>
    </row>
    <row r="1160" spans="1:7" x14ac:dyDescent="0.3">
      <c r="A1160" t="s">
        <v>41</v>
      </c>
      <c r="B1160" t="s">
        <v>0</v>
      </c>
      <c r="C1160">
        <v>2025</v>
      </c>
      <c r="D1160">
        <v>2050</v>
      </c>
      <c r="E1160">
        <v>1.37236</v>
      </c>
      <c r="F1160">
        <v>1.37466</v>
      </c>
      <c r="G1160" s="1">
        <f t="shared" si="18"/>
        <v>0.16759450872949611</v>
      </c>
    </row>
    <row r="1161" spans="1:7" x14ac:dyDescent="0.3">
      <c r="A1161" t="s">
        <v>41</v>
      </c>
      <c r="B1161" t="s">
        <v>0</v>
      </c>
      <c r="C1161">
        <v>2026</v>
      </c>
      <c r="D1161">
        <v>2050</v>
      </c>
      <c r="E1161">
        <v>1.3763300000000001</v>
      </c>
      <c r="F1161">
        <v>1.3782700000000001</v>
      </c>
      <c r="G1161" s="1">
        <f t="shared" si="18"/>
        <v>0.14095456758189684</v>
      </c>
    </row>
    <row r="1162" spans="1:7" x14ac:dyDescent="0.3">
      <c r="A1162" t="s">
        <v>41</v>
      </c>
      <c r="B1162" t="s">
        <v>0</v>
      </c>
      <c r="C1162">
        <v>2027</v>
      </c>
      <c r="D1162">
        <v>2050</v>
      </c>
      <c r="E1162">
        <v>1.37982</v>
      </c>
      <c r="F1162">
        <v>1.38157</v>
      </c>
      <c r="G1162" s="1">
        <f t="shared" si="18"/>
        <v>0.12682813700337636</v>
      </c>
    </row>
    <row r="1163" spans="1:7" x14ac:dyDescent="0.3">
      <c r="A1163" t="s">
        <v>41</v>
      </c>
      <c r="B1163" t="s">
        <v>0</v>
      </c>
      <c r="C1163">
        <v>2028</v>
      </c>
      <c r="D1163">
        <v>2050</v>
      </c>
      <c r="E1163">
        <v>1.3876999999999999</v>
      </c>
      <c r="F1163">
        <v>1.38887</v>
      </c>
      <c r="G1163" s="1">
        <f t="shared" si="18"/>
        <v>8.4312171218581256E-2</v>
      </c>
    </row>
    <row r="1164" spans="1:7" x14ac:dyDescent="0.3">
      <c r="A1164" t="s">
        <v>41</v>
      </c>
      <c r="B1164" t="s">
        <v>0</v>
      </c>
      <c r="C1164">
        <v>2029</v>
      </c>
      <c r="D1164">
        <v>2050</v>
      </c>
      <c r="E1164">
        <v>1.3933</v>
      </c>
      <c r="F1164">
        <v>1.3940999999999999</v>
      </c>
      <c r="G1164" s="1">
        <f t="shared" si="18"/>
        <v>5.741764157036755E-2</v>
      </c>
    </row>
    <row r="1165" spans="1:7" x14ac:dyDescent="0.3">
      <c r="A1165" t="s">
        <v>41</v>
      </c>
      <c r="B1165" t="s">
        <v>0</v>
      </c>
      <c r="C1165">
        <v>2030</v>
      </c>
      <c r="D1165">
        <v>2050</v>
      </c>
      <c r="E1165">
        <v>1.39751</v>
      </c>
      <c r="F1165">
        <v>1.3979600000000001</v>
      </c>
      <c r="G1165" s="1">
        <f t="shared" si="18"/>
        <v>3.2200127369397258E-2</v>
      </c>
    </row>
    <row r="1166" spans="1:7" x14ac:dyDescent="0.3">
      <c r="A1166" t="s">
        <v>41</v>
      </c>
      <c r="B1166" t="s">
        <v>0</v>
      </c>
      <c r="C1166">
        <v>2031</v>
      </c>
      <c r="D1166">
        <v>2050</v>
      </c>
      <c r="E1166">
        <v>1.4014800000000001</v>
      </c>
      <c r="F1166">
        <v>1.39774</v>
      </c>
      <c r="G1166" s="1">
        <f t="shared" si="18"/>
        <v>-0.26686074721009589</v>
      </c>
    </row>
    <row r="1167" spans="1:7" x14ac:dyDescent="0.3">
      <c r="A1167" t="s">
        <v>41</v>
      </c>
      <c r="B1167" t="s">
        <v>0</v>
      </c>
      <c r="C1167">
        <v>2032</v>
      </c>
      <c r="D1167">
        <v>2050</v>
      </c>
      <c r="E1167">
        <v>1.4047099999999999</v>
      </c>
      <c r="F1167">
        <v>1.4014599999999999</v>
      </c>
      <c r="G1167" s="1">
        <f t="shared" si="18"/>
        <v>-0.23136448092488937</v>
      </c>
    </row>
    <row r="1168" spans="1:7" x14ac:dyDescent="0.3">
      <c r="A1168" t="s">
        <v>41</v>
      </c>
      <c r="B1168" t="s">
        <v>0</v>
      </c>
      <c r="C1168">
        <v>2033</v>
      </c>
      <c r="D1168">
        <v>2050</v>
      </c>
      <c r="E1168">
        <v>1.4082300000000001</v>
      </c>
      <c r="F1168">
        <v>1.4051</v>
      </c>
      <c r="G1168" s="1">
        <f t="shared" si="18"/>
        <v>-0.22226482889868837</v>
      </c>
    </row>
    <row r="1169" spans="1:7" x14ac:dyDescent="0.3">
      <c r="A1169" t="s">
        <v>41</v>
      </c>
      <c r="B1169" t="s">
        <v>0</v>
      </c>
      <c r="C1169">
        <v>2034</v>
      </c>
      <c r="D1169">
        <v>2050</v>
      </c>
      <c r="E1169">
        <v>1.41195</v>
      </c>
      <c r="F1169">
        <v>1.40879</v>
      </c>
      <c r="G1169" s="1">
        <f t="shared" si="18"/>
        <v>-0.22380395906370643</v>
      </c>
    </row>
    <row r="1170" spans="1:7" x14ac:dyDescent="0.3">
      <c r="A1170" t="s">
        <v>41</v>
      </c>
      <c r="B1170" t="s">
        <v>0</v>
      </c>
      <c r="C1170">
        <v>2035</v>
      </c>
      <c r="D1170">
        <v>2050</v>
      </c>
      <c r="E1170">
        <v>1.41536</v>
      </c>
      <c r="F1170">
        <v>1.4119299999999999</v>
      </c>
      <c r="G1170" s="1">
        <f t="shared" si="18"/>
        <v>-0.24234117115080611</v>
      </c>
    </row>
    <row r="1171" spans="1:7" x14ac:dyDescent="0.3">
      <c r="A1171" t="s">
        <v>41</v>
      </c>
      <c r="B1171" t="s">
        <v>0</v>
      </c>
      <c r="C1171">
        <v>2036</v>
      </c>
      <c r="D1171">
        <v>2050</v>
      </c>
      <c r="E1171">
        <v>1.41842</v>
      </c>
      <c r="F1171">
        <v>1.41432</v>
      </c>
      <c r="G1171" s="1">
        <f t="shared" si="18"/>
        <v>-0.28905401785084273</v>
      </c>
    </row>
    <row r="1172" spans="1:7" x14ac:dyDescent="0.3">
      <c r="A1172" t="s">
        <v>41</v>
      </c>
      <c r="B1172" t="s">
        <v>0</v>
      </c>
      <c r="C1172">
        <v>2037</v>
      </c>
      <c r="D1172">
        <v>2050</v>
      </c>
      <c r="E1172">
        <v>1.4212</v>
      </c>
      <c r="F1172">
        <v>1.4157500000000001</v>
      </c>
      <c r="G1172" s="1">
        <f t="shared" si="18"/>
        <v>-0.38347875035180667</v>
      </c>
    </row>
    <row r="1173" spans="1:7" x14ac:dyDescent="0.3">
      <c r="A1173" t="s">
        <v>41</v>
      </c>
      <c r="B1173" t="s">
        <v>0</v>
      </c>
      <c r="C1173">
        <v>2038</v>
      </c>
      <c r="D1173">
        <v>2050</v>
      </c>
      <c r="E1173">
        <v>1.4224000000000001</v>
      </c>
      <c r="F1173">
        <v>1.4155</v>
      </c>
      <c r="G1173" s="1">
        <f t="shared" si="18"/>
        <v>-0.48509561304838078</v>
      </c>
    </row>
    <row r="1174" spans="1:7" x14ac:dyDescent="0.3">
      <c r="A1174" t="s">
        <v>41</v>
      </c>
      <c r="B1174" t="s">
        <v>0</v>
      </c>
      <c r="C1174">
        <v>2039</v>
      </c>
      <c r="D1174">
        <v>2050</v>
      </c>
      <c r="E1174">
        <v>1.42282</v>
      </c>
      <c r="F1174">
        <v>1.4141999999999999</v>
      </c>
      <c r="G1174" s="1">
        <f t="shared" si="18"/>
        <v>-0.60583910824981713</v>
      </c>
    </row>
    <row r="1175" spans="1:7" x14ac:dyDescent="0.3">
      <c r="A1175" t="s">
        <v>41</v>
      </c>
      <c r="B1175" t="s">
        <v>0</v>
      </c>
      <c r="C1175">
        <v>2040</v>
      </c>
      <c r="D1175">
        <v>2050</v>
      </c>
      <c r="E1175">
        <v>1.42424</v>
      </c>
      <c r="F1175">
        <v>1.4132899999999999</v>
      </c>
      <c r="G1175" s="1">
        <f t="shared" si="18"/>
        <v>-0.76883109588271603</v>
      </c>
    </row>
    <row r="1176" spans="1:7" x14ac:dyDescent="0.3">
      <c r="A1176" t="s">
        <v>41</v>
      </c>
      <c r="B1176" t="s">
        <v>0</v>
      </c>
      <c r="C1176">
        <v>2041</v>
      </c>
      <c r="D1176">
        <v>2050</v>
      </c>
      <c r="E1176">
        <v>1.4239599999999999</v>
      </c>
      <c r="F1176">
        <v>1.4115500000000001</v>
      </c>
      <c r="G1176" s="1">
        <f t="shared" si="18"/>
        <v>-0.8715132447540519</v>
      </c>
    </row>
    <row r="1177" spans="1:7" x14ac:dyDescent="0.3">
      <c r="A1177" t="s">
        <v>41</v>
      </c>
      <c r="B1177" t="s">
        <v>0</v>
      </c>
      <c r="C1177">
        <v>2042</v>
      </c>
      <c r="D1177">
        <v>2050</v>
      </c>
      <c r="E1177">
        <v>1.4247799999999999</v>
      </c>
      <c r="F1177">
        <v>1.41235</v>
      </c>
      <c r="G1177" s="1">
        <f t="shared" si="18"/>
        <v>-0.87241539044623506</v>
      </c>
    </row>
    <row r="1178" spans="1:7" x14ac:dyDescent="0.3">
      <c r="A1178" t="s">
        <v>41</v>
      </c>
      <c r="B1178" t="s">
        <v>0</v>
      </c>
      <c r="C1178">
        <v>2043</v>
      </c>
      <c r="D1178">
        <v>2050</v>
      </c>
      <c r="E1178">
        <v>1.4269000000000001</v>
      </c>
      <c r="F1178">
        <v>1.41526</v>
      </c>
      <c r="G1178" s="1">
        <f t="shared" si="18"/>
        <v>-0.81575443268624426</v>
      </c>
    </row>
    <row r="1179" spans="1:7" x14ac:dyDescent="0.3">
      <c r="A1179" t="s">
        <v>41</v>
      </c>
      <c r="B1179" t="s">
        <v>0</v>
      </c>
      <c r="C1179">
        <v>2044</v>
      </c>
      <c r="D1179">
        <v>2050</v>
      </c>
      <c r="E1179">
        <v>1.4289000000000001</v>
      </c>
      <c r="F1179">
        <v>1.4186300000000001</v>
      </c>
      <c r="G1179" s="1">
        <f t="shared" si="18"/>
        <v>-0.71873469102106124</v>
      </c>
    </row>
    <row r="1180" spans="1:7" x14ac:dyDescent="0.3">
      <c r="A1180" t="s">
        <v>41</v>
      </c>
      <c r="B1180" t="s">
        <v>0</v>
      </c>
      <c r="C1180">
        <v>2045</v>
      </c>
      <c r="D1180">
        <v>2050</v>
      </c>
      <c r="E1180">
        <v>1.43082</v>
      </c>
      <c r="F1180">
        <v>1.42222</v>
      </c>
      <c r="G1180" s="1">
        <f t="shared" si="18"/>
        <v>-0.60105394109670751</v>
      </c>
    </row>
    <row r="1181" spans="1:7" x14ac:dyDescent="0.3">
      <c r="A1181" t="s">
        <v>41</v>
      </c>
      <c r="B1181" t="s">
        <v>0</v>
      </c>
      <c r="C1181">
        <v>2046</v>
      </c>
      <c r="D1181">
        <v>2050</v>
      </c>
      <c r="E1181">
        <v>1.43086</v>
      </c>
      <c r="F1181">
        <v>1.42649</v>
      </c>
      <c r="G1181" s="1">
        <f t="shared" si="18"/>
        <v>-0.30541073200732738</v>
      </c>
    </row>
    <row r="1182" spans="1:7" x14ac:dyDescent="0.3">
      <c r="A1182" t="s">
        <v>41</v>
      </c>
      <c r="B1182" t="s">
        <v>0</v>
      </c>
      <c r="C1182">
        <v>2047</v>
      </c>
      <c r="D1182">
        <v>2050</v>
      </c>
      <c r="E1182">
        <v>1.4233199999999999</v>
      </c>
      <c r="F1182">
        <v>1.4237299999999999</v>
      </c>
      <c r="G1182" s="1">
        <f t="shared" si="18"/>
        <v>2.8805890453309502E-2</v>
      </c>
    </row>
    <row r="1183" spans="1:7" x14ac:dyDescent="0.3">
      <c r="A1183" t="s">
        <v>41</v>
      </c>
      <c r="B1183" t="s">
        <v>0</v>
      </c>
      <c r="C1183">
        <v>2048</v>
      </c>
      <c r="D1183">
        <v>2050</v>
      </c>
      <c r="E1183">
        <v>1.41482</v>
      </c>
      <c r="F1183">
        <v>1.4182300000000001</v>
      </c>
      <c r="G1183" s="1">
        <f t="shared" si="18"/>
        <v>0.24102005908879232</v>
      </c>
    </row>
    <row r="1184" spans="1:7" x14ac:dyDescent="0.3">
      <c r="A1184" t="s">
        <v>41</v>
      </c>
      <c r="B1184" t="s">
        <v>0</v>
      </c>
      <c r="C1184">
        <v>2049</v>
      </c>
      <c r="D1184">
        <v>2050</v>
      </c>
      <c r="E1184">
        <v>1.4097900000000001</v>
      </c>
      <c r="F1184">
        <v>1.4135899999999999</v>
      </c>
      <c r="G1184" s="1">
        <f t="shared" si="18"/>
        <v>0.26954369090430585</v>
      </c>
    </row>
    <row r="1185" spans="1:7" x14ac:dyDescent="0.3">
      <c r="A1185" t="s">
        <v>41</v>
      </c>
      <c r="B1185" t="s">
        <v>0</v>
      </c>
      <c r="C1185">
        <v>2050</v>
      </c>
      <c r="D1185">
        <v>2050</v>
      </c>
      <c r="E1185">
        <v>1.4057900000000001</v>
      </c>
      <c r="F1185">
        <v>1.4095899999999999</v>
      </c>
      <c r="G1185" s="1">
        <f t="shared" si="18"/>
        <v>0.27031064383726822</v>
      </c>
    </row>
    <row r="1186" spans="1:7" x14ac:dyDescent="0.3">
      <c r="A1186" t="s">
        <v>42</v>
      </c>
      <c r="B1186" t="s">
        <v>0</v>
      </c>
      <c r="C1186">
        <v>2019</v>
      </c>
      <c r="D1186">
        <v>2050</v>
      </c>
      <c r="E1186">
        <v>1.16292</v>
      </c>
      <c r="F1186">
        <v>1.16292</v>
      </c>
      <c r="G1186" s="1">
        <f t="shared" si="18"/>
        <v>0</v>
      </c>
    </row>
    <row r="1187" spans="1:7" x14ac:dyDescent="0.3">
      <c r="A1187" t="s">
        <v>42</v>
      </c>
      <c r="B1187" t="s">
        <v>0</v>
      </c>
      <c r="C1187">
        <v>2020</v>
      </c>
      <c r="D1187">
        <v>2050</v>
      </c>
      <c r="E1187">
        <v>1.1614599999999999</v>
      </c>
      <c r="F1187">
        <v>1.1614599999999999</v>
      </c>
      <c r="G1187" s="1">
        <f t="shared" si="18"/>
        <v>0</v>
      </c>
    </row>
    <row r="1188" spans="1:7" x14ac:dyDescent="0.3">
      <c r="A1188" t="s">
        <v>42</v>
      </c>
      <c r="B1188" t="s">
        <v>0</v>
      </c>
      <c r="C1188">
        <v>2021</v>
      </c>
      <c r="D1188">
        <v>2050</v>
      </c>
      <c r="E1188">
        <v>1.1663600000000001</v>
      </c>
      <c r="F1188">
        <v>1.1663600000000001</v>
      </c>
      <c r="G1188" s="1">
        <f t="shared" si="18"/>
        <v>0</v>
      </c>
    </row>
    <row r="1189" spans="1:7" x14ac:dyDescent="0.3">
      <c r="A1189" t="s">
        <v>42</v>
      </c>
      <c r="B1189" t="s">
        <v>0</v>
      </c>
      <c r="C1189">
        <v>2022</v>
      </c>
      <c r="D1189">
        <v>2050</v>
      </c>
      <c r="E1189">
        <v>1.1625000000000001</v>
      </c>
      <c r="F1189">
        <v>1.1626099999999999</v>
      </c>
      <c r="G1189" s="1">
        <f t="shared" si="18"/>
        <v>9.4623655913839144E-3</v>
      </c>
    </row>
    <row r="1190" spans="1:7" x14ac:dyDescent="0.3">
      <c r="A1190" t="s">
        <v>42</v>
      </c>
      <c r="B1190" t="s">
        <v>0</v>
      </c>
      <c r="C1190">
        <v>2023</v>
      </c>
      <c r="D1190">
        <v>2050</v>
      </c>
      <c r="E1190">
        <v>1.1629799999999999</v>
      </c>
      <c r="F1190">
        <v>1.1643600000000001</v>
      </c>
      <c r="G1190" s="1">
        <f t="shared" si="18"/>
        <v>0.11866068204098301</v>
      </c>
    </row>
    <row r="1191" spans="1:7" x14ac:dyDescent="0.3">
      <c r="A1191" t="s">
        <v>42</v>
      </c>
      <c r="B1191" t="s">
        <v>0</v>
      </c>
      <c r="C1191">
        <v>2024</v>
      </c>
      <c r="D1191">
        <v>2050</v>
      </c>
      <c r="E1191">
        <v>1.1635599999999999</v>
      </c>
      <c r="F1191">
        <v>1.16601</v>
      </c>
      <c r="G1191" s="1">
        <f t="shared" si="18"/>
        <v>0.21056069304548064</v>
      </c>
    </row>
    <row r="1192" spans="1:7" x14ac:dyDescent="0.3">
      <c r="A1192" t="s">
        <v>42</v>
      </c>
      <c r="B1192" t="s">
        <v>0</v>
      </c>
      <c r="C1192">
        <v>2025</v>
      </c>
      <c r="D1192">
        <v>2050</v>
      </c>
      <c r="E1192">
        <v>1.1640999999999999</v>
      </c>
      <c r="F1192">
        <v>1.1671899999999999</v>
      </c>
      <c r="G1192" s="1">
        <f t="shared" si="18"/>
        <v>0.2654411133064194</v>
      </c>
    </row>
    <row r="1193" spans="1:7" x14ac:dyDescent="0.3">
      <c r="A1193" t="s">
        <v>42</v>
      </c>
      <c r="B1193" t="s">
        <v>0</v>
      </c>
      <c r="C1193">
        <v>2026</v>
      </c>
      <c r="D1193">
        <v>2050</v>
      </c>
      <c r="E1193">
        <v>1.1668499999999999</v>
      </c>
      <c r="F1193">
        <v>1.17038</v>
      </c>
      <c r="G1193" s="1">
        <f t="shared" si="18"/>
        <v>0.30252388910314565</v>
      </c>
    </row>
    <row r="1194" spans="1:7" x14ac:dyDescent="0.3">
      <c r="A1194" t="s">
        <v>42</v>
      </c>
      <c r="B1194" t="s">
        <v>0</v>
      </c>
      <c r="C1194">
        <v>2027</v>
      </c>
      <c r="D1194">
        <v>2050</v>
      </c>
      <c r="E1194">
        <v>1.16835</v>
      </c>
      <c r="F1194">
        <v>1.1721699999999999</v>
      </c>
      <c r="G1194" s="1">
        <f t="shared" si="18"/>
        <v>0.32695681944621136</v>
      </c>
    </row>
    <row r="1195" spans="1:7" x14ac:dyDescent="0.3">
      <c r="A1195" t="s">
        <v>42</v>
      </c>
      <c r="B1195" t="s">
        <v>0</v>
      </c>
      <c r="C1195">
        <v>2028</v>
      </c>
      <c r="D1195">
        <v>2050</v>
      </c>
      <c r="E1195">
        <v>1.1852199999999999</v>
      </c>
      <c r="F1195">
        <v>1.18852</v>
      </c>
      <c r="G1195" s="1">
        <f t="shared" si="18"/>
        <v>0.27842932113870678</v>
      </c>
    </row>
    <row r="1196" spans="1:7" x14ac:dyDescent="0.3">
      <c r="A1196" t="s">
        <v>42</v>
      </c>
      <c r="B1196" t="s">
        <v>0</v>
      </c>
      <c r="C1196">
        <v>2029</v>
      </c>
      <c r="D1196">
        <v>2050</v>
      </c>
      <c r="E1196">
        <v>1.18364</v>
      </c>
      <c r="F1196">
        <v>1.1868099999999999</v>
      </c>
      <c r="G1196" s="1">
        <f t="shared" si="18"/>
        <v>0.26781791761008034</v>
      </c>
    </row>
    <row r="1197" spans="1:7" x14ac:dyDescent="0.3">
      <c r="A1197" t="s">
        <v>42</v>
      </c>
      <c r="B1197" t="s">
        <v>0</v>
      </c>
      <c r="C1197">
        <v>2030</v>
      </c>
      <c r="D1197">
        <v>2050</v>
      </c>
      <c r="E1197">
        <v>1.1790400000000001</v>
      </c>
      <c r="F1197">
        <v>1.18235</v>
      </c>
      <c r="G1197" s="1">
        <f t="shared" si="18"/>
        <v>0.2807368706744473</v>
      </c>
    </row>
    <row r="1198" spans="1:7" x14ac:dyDescent="0.3">
      <c r="A1198" t="s">
        <v>42</v>
      </c>
      <c r="B1198" t="s">
        <v>0</v>
      </c>
      <c r="C1198">
        <v>2031</v>
      </c>
      <c r="D1198">
        <v>2050</v>
      </c>
      <c r="E1198">
        <v>1.17526</v>
      </c>
      <c r="F1198">
        <v>1.17791</v>
      </c>
      <c r="G1198" s="1">
        <f t="shared" si="18"/>
        <v>0.22548202099961223</v>
      </c>
    </row>
    <row r="1199" spans="1:7" x14ac:dyDescent="0.3">
      <c r="A1199" t="s">
        <v>42</v>
      </c>
      <c r="B1199" t="s">
        <v>0</v>
      </c>
      <c r="C1199">
        <v>2032</v>
      </c>
      <c r="D1199">
        <v>2050</v>
      </c>
      <c r="E1199">
        <v>1.17397</v>
      </c>
      <c r="F1199">
        <v>1.1769000000000001</v>
      </c>
      <c r="G1199" s="1">
        <f t="shared" si="18"/>
        <v>0.24958048331729099</v>
      </c>
    </row>
    <row r="1200" spans="1:7" x14ac:dyDescent="0.3">
      <c r="A1200" t="s">
        <v>42</v>
      </c>
      <c r="B1200" t="s">
        <v>0</v>
      </c>
      <c r="C1200">
        <v>2033</v>
      </c>
      <c r="D1200">
        <v>2050</v>
      </c>
      <c r="E1200">
        <v>1.17397</v>
      </c>
      <c r="F1200">
        <v>1.17669</v>
      </c>
      <c r="G1200" s="1">
        <f t="shared" si="18"/>
        <v>0.2316924623286809</v>
      </c>
    </row>
    <row r="1201" spans="1:7" x14ac:dyDescent="0.3">
      <c r="A1201" t="s">
        <v>42</v>
      </c>
      <c r="B1201" t="s">
        <v>0</v>
      </c>
      <c r="C1201">
        <v>2034</v>
      </c>
      <c r="D1201">
        <v>2050</v>
      </c>
      <c r="E1201">
        <v>1.1738299999999999</v>
      </c>
      <c r="F1201">
        <v>1.1765099999999999</v>
      </c>
      <c r="G1201" s="1">
        <f t="shared" si="18"/>
        <v>0.2283124472879372</v>
      </c>
    </row>
    <row r="1202" spans="1:7" x14ac:dyDescent="0.3">
      <c r="A1202" t="s">
        <v>42</v>
      </c>
      <c r="B1202" t="s">
        <v>0</v>
      </c>
      <c r="C1202">
        <v>2035</v>
      </c>
      <c r="D1202">
        <v>2050</v>
      </c>
      <c r="E1202">
        <v>1.1744600000000001</v>
      </c>
      <c r="F1202">
        <v>1.1767300000000001</v>
      </c>
      <c r="G1202" s="1">
        <f t="shared" si="18"/>
        <v>0.1932803160601404</v>
      </c>
    </row>
    <row r="1203" spans="1:7" x14ac:dyDescent="0.3">
      <c r="A1203" t="s">
        <v>42</v>
      </c>
      <c r="B1203" t="s">
        <v>0</v>
      </c>
      <c r="C1203">
        <v>2036</v>
      </c>
      <c r="D1203">
        <v>2050</v>
      </c>
      <c r="E1203">
        <v>1.17649</v>
      </c>
      <c r="F1203">
        <v>1.17818</v>
      </c>
      <c r="G1203" s="1">
        <f t="shared" si="18"/>
        <v>0.14364762981411427</v>
      </c>
    </row>
    <row r="1204" spans="1:7" x14ac:dyDescent="0.3">
      <c r="A1204" t="s">
        <v>42</v>
      </c>
      <c r="B1204" t="s">
        <v>0</v>
      </c>
      <c r="C1204">
        <v>2037</v>
      </c>
      <c r="D1204">
        <v>2050</v>
      </c>
      <c r="E1204">
        <v>1.1789499999999999</v>
      </c>
      <c r="F1204">
        <v>1.17974</v>
      </c>
      <c r="G1204" s="1">
        <f t="shared" si="18"/>
        <v>6.7008778998256524E-2</v>
      </c>
    </row>
    <row r="1205" spans="1:7" x14ac:dyDescent="0.3">
      <c r="A1205" t="s">
        <v>42</v>
      </c>
      <c r="B1205" t="s">
        <v>0</v>
      </c>
      <c r="C1205">
        <v>2038</v>
      </c>
      <c r="D1205">
        <v>2050</v>
      </c>
      <c r="E1205">
        <v>1.17787</v>
      </c>
      <c r="F1205">
        <v>1.1779500000000001</v>
      </c>
      <c r="G1205" s="1">
        <f t="shared" si="18"/>
        <v>6.7919210099631755E-3</v>
      </c>
    </row>
    <row r="1206" spans="1:7" x14ac:dyDescent="0.3">
      <c r="A1206" t="s">
        <v>42</v>
      </c>
      <c r="B1206" t="s">
        <v>0</v>
      </c>
      <c r="C1206">
        <v>2039</v>
      </c>
      <c r="D1206">
        <v>2050</v>
      </c>
      <c r="E1206">
        <v>1.17605</v>
      </c>
      <c r="F1206">
        <v>1.1754599999999999</v>
      </c>
      <c r="G1206" s="1">
        <f t="shared" si="18"/>
        <v>-5.0167935036782296E-2</v>
      </c>
    </row>
    <row r="1207" spans="1:7" x14ac:dyDescent="0.3">
      <c r="A1207" t="s">
        <v>42</v>
      </c>
      <c r="B1207" t="s">
        <v>0</v>
      </c>
      <c r="C1207">
        <v>2040</v>
      </c>
      <c r="D1207">
        <v>2050</v>
      </c>
      <c r="E1207">
        <v>1.1760900000000001</v>
      </c>
      <c r="F1207">
        <v>1.1744600000000001</v>
      </c>
      <c r="G1207" s="1">
        <f t="shared" si="18"/>
        <v>-0.1385948354292621</v>
      </c>
    </row>
    <row r="1208" spans="1:7" x14ac:dyDescent="0.3">
      <c r="A1208" t="s">
        <v>42</v>
      </c>
      <c r="B1208" t="s">
        <v>0</v>
      </c>
      <c r="C1208">
        <v>2041</v>
      </c>
      <c r="D1208">
        <v>2050</v>
      </c>
      <c r="E1208">
        <v>1.17757</v>
      </c>
      <c r="F1208">
        <v>1.17465</v>
      </c>
      <c r="G1208" s="1">
        <f t="shared" si="18"/>
        <v>-0.24796827364828022</v>
      </c>
    </row>
    <row r="1209" spans="1:7" x14ac:dyDescent="0.3">
      <c r="A1209" t="s">
        <v>42</v>
      </c>
      <c r="B1209" t="s">
        <v>0</v>
      </c>
      <c r="C1209">
        <v>2042</v>
      </c>
      <c r="D1209">
        <v>2050</v>
      </c>
      <c r="E1209">
        <v>1.1774500000000001</v>
      </c>
      <c r="F1209">
        <v>1.17442</v>
      </c>
      <c r="G1209" s="1">
        <f t="shared" si="18"/>
        <v>-0.25733576797316582</v>
      </c>
    </row>
    <row r="1210" spans="1:7" x14ac:dyDescent="0.3">
      <c r="A1210" t="s">
        <v>42</v>
      </c>
      <c r="B1210" t="s">
        <v>0</v>
      </c>
      <c r="C1210">
        <v>2043</v>
      </c>
      <c r="D1210">
        <v>2050</v>
      </c>
      <c r="E1210">
        <v>1.1778200000000001</v>
      </c>
      <c r="F1210">
        <v>1.1754800000000001</v>
      </c>
      <c r="G1210" s="1">
        <f t="shared" si="18"/>
        <v>-0.19867212307483895</v>
      </c>
    </row>
    <row r="1211" spans="1:7" x14ac:dyDescent="0.3">
      <c r="A1211" t="s">
        <v>42</v>
      </c>
      <c r="B1211" t="s">
        <v>0</v>
      </c>
      <c r="C1211">
        <v>2044</v>
      </c>
      <c r="D1211">
        <v>2050</v>
      </c>
      <c r="E1211">
        <v>1.1783699999999999</v>
      </c>
      <c r="F1211">
        <v>1.1765600000000001</v>
      </c>
      <c r="G1211" s="1">
        <f t="shared" si="18"/>
        <v>-0.15360200955556458</v>
      </c>
    </row>
    <row r="1212" spans="1:7" x14ac:dyDescent="0.3">
      <c r="A1212" t="s">
        <v>42</v>
      </c>
      <c r="B1212" t="s">
        <v>0</v>
      </c>
      <c r="C1212">
        <v>2045</v>
      </c>
      <c r="D1212">
        <v>2050</v>
      </c>
      <c r="E1212">
        <v>1.17963</v>
      </c>
      <c r="F1212">
        <v>1.1782900000000001</v>
      </c>
      <c r="G1212" s="1">
        <f t="shared" si="18"/>
        <v>-0.11359494078651</v>
      </c>
    </row>
    <row r="1213" spans="1:7" x14ac:dyDescent="0.3">
      <c r="A1213" t="s">
        <v>42</v>
      </c>
      <c r="B1213" t="s">
        <v>0</v>
      </c>
      <c r="C1213">
        <v>2046</v>
      </c>
      <c r="D1213">
        <v>2050</v>
      </c>
      <c r="E1213">
        <v>1.18055</v>
      </c>
      <c r="F1213">
        <v>1.1803600000000001</v>
      </c>
      <c r="G1213" s="1">
        <f t="shared" si="18"/>
        <v>-1.6094193384430522E-2</v>
      </c>
    </row>
    <row r="1214" spans="1:7" x14ac:dyDescent="0.3">
      <c r="A1214" t="s">
        <v>42</v>
      </c>
      <c r="B1214" t="s">
        <v>0</v>
      </c>
      <c r="C1214">
        <v>2047</v>
      </c>
      <c r="D1214">
        <v>2050</v>
      </c>
      <c r="E1214">
        <v>1.1817599999999999</v>
      </c>
      <c r="F1214">
        <v>1.1837500000000001</v>
      </c>
      <c r="G1214" s="1">
        <f t="shared" si="18"/>
        <v>0.16839290549690578</v>
      </c>
    </row>
    <row r="1215" spans="1:7" x14ac:dyDescent="0.3">
      <c r="A1215" t="s">
        <v>42</v>
      </c>
      <c r="B1215" t="s">
        <v>0</v>
      </c>
      <c r="C1215">
        <v>2048</v>
      </c>
      <c r="D1215">
        <v>2050</v>
      </c>
      <c r="E1215">
        <v>1.1790499999999999</v>
      </c>
      <c r="F1215">
        <v>1.1821900000000001</v>
      </c>
      <c r="G1215" s="1">
        <f t="shared" si="18"/>
        <v>0.26631610194649546</v>
      </c>
    </row>
    <row r="1216" spans="1:7" x14ac:dyDescent="0.3">
      <c r="A1216" t="s">
        <v>42</v>
      </c>
      <c r="B1216" t="s">
        <v>0</v>
      </c>
      <c r="C1216">
        <v>2049</v>
      </c>
      <c r="D1216">
        <v>2050</v>
      </c>
      <c r="E1216">
        <v>1.17859</v>
      </c>
      <c r="F1216">
        <v>1.18059</v>
      </c>
      <c r="G1216" s="1">
        <f t="shared" si="18"/>
        <v>0.16969429572624151</v>
      </c>
    </row>
    <row r="1217" spans="1:7" x14ac:dyDescent="0.3">
      <c r="A1217" t="s">
        <v>42</v>
      </c>
      <c r="B1217" t="s">
        <v>0</v>
      </c>
      <c r="C1217">
        <v>2050</v>
      </c>
      <c r="D1217">
        <v>2050</v>
      </c>
      <c r="E1217">
        <v>1.1785399999999999</v>
      </c>
      <c r="F1217">
        <v>1.1807000000000001</v>
      </c>
      <c r="G1217" s="1">
        <f t="shared" si="18"/>
        <v>0.18327761467580306</v>
      </c>
    </row>
    <row r="1218" spans="1:7" x14ac:dyDescent="0.3">
      <c r="A1218" t="s">
        <v>43</v>
      </c>
      <c r="B1218" t="s">
        <v>0</v>
      </c>
      <c r="C1218">
        <v>2019</v>
      </c>
      <c r="D1218">
        <v>2050</v>
      </c>
      <c r="E1218">
        <v>1.2069000000000001</v>
      </c>
      <c r="F1218">
        <v>1.2069000000000001</v>
      </c>
      <c r="G1218" s="1">
        <f t="shared" si="18"/>
        <v>0</v>
      </c>
    </row>
    <row r="1219" spans="1:7" x14ac:dyDescent="0.3">
      <c r="A1219" t="s">
        <v>43</v>
      </c>
      <c r="B1219" t="s">
        <v>0</v>
      </c>
      <c r="C1219">
        <v>2020</v>
      </c>
      <c r="D1219">
        <v>2050</v>
      </c>
      <c r="E1219">
        <v>1.2240200000000001</v>
      </c>
      <c r="F1219">
        <v>1.2240200000000001</v>
      </c>
      <c r="G1219" s="1">
        <f t="shared" ref="G1219:G1282" si="19">(F1219/E1219-1)*100</f>
        <v>0</v>
      </c>
    </row>
    <row r="1220" spans="1:7" x14ac:dyDescent="0.3">
      <c r="A1220" t="s">
        <v>43</v>
      </c>
      <c r="B1220" t="s">
        <v>0</v>
      </c>
      <c r="C1220">
        <v>2021</v>
      </c>
      <c r="D1220">
        <v>2050</v>
      </c>
      <c r="E1220">
        <v>1.23291</v>
      </c>
      <c r="F1220">
        <v>1.23291</v>
      </c>
      <c r="G1220" s="1">
        <f t="shared" si="19"/>
        <v>0</v>
      </c>
    </row>
    <row r="1221" spans="1:7" x14ac:dyDescent="0.3">
      <c r="A1221" t="s">
        <v>43</v>
      </c>
      <c r="B1221" t="s">
        <v>0</v>
      </c>
      <c r="C1221">
        <v>2022</v>
      </c>
      <c r="D1221">
        <v>2050</v>
      </c>
      <c r="E1221">
        <v>1.2299899999999999</v>
      </c>
      <c r="F1221">
        <v>1.2339899999999999</v>
      </c>
      <c r="G1221" s="1">
        <f t="shared" si="19"/>
        <v>0.32520589598290517</v>
      </c>
    </row>
    <row r="1222" spans="1:7" x14ac:dyDescent="0.3">
      <c r="A1222" t="s">
        <v>43</v>
      </c>
      <c r="B1222" t="s">
        <v>0</v>
      </c>
      <c r="C1222">
        <v>2023</v>
      </c>
      <c r="D1222">
        <v>2050</v>
      </c>
      <c r="E1222">
        <v>1.2305699999999999</v>
      </c>
      <c r="F1222">
        <v>1.23515</v>
      </c>
      <c r="G1222" s="1">
        <f t="shared" si="19"/>
        <v>0.3721852474869447</v>
      </c>
    </row>
    <row r="1223" spans="1:7" x14ac:dyDescent="0.3">
      <c r="A1223" t="s">
        <v>43</v>
      </c>
      <c r="B1223" t="s">
        <v>0</v>
      </c>
      <c r="C1223">
        <v>2024</v>
      </c>
      <c r="D1223">
        <v>2050</v>
      </c>
      <c r="E1223">
        <v>1.23228</v>
      </c>
      <c r="F1223">
        <v>1.23756</v>
      </c>
      <c r="G1223" s="1">
        <f t="shared" si="19"/>
        <v>0.42847404810595346</v>
      </c>
    </row>
    <row r="1224" spans="1:7" x14ac:dyDescent="0.3">
      <c r="A1224" t="s">
        <v>43</v>
      </c>
      <c r="B1224" t="s">
        <v>0</v>
      </c>
      <c r="C1224">
        <v>2025</v>
      </c>
      <c r="D1224">
        <v>2050</v>
      </c>
      <c r="E1224">
        <v>1.2349600000000001</v>
      </c>
      <c r="F1224">
        <v>1.2408999999999999</v>
      </c>
      <c r="G1224" s="1">
        <f t="shared" si="19"/>
        <v>0.48098723845304558</v>
      </c>
    </row>
    <row r="1225" spans="1:7" x14ac:dyDescent="0.3">
      <c r="A1225" t="s">
        <v>43</v>
      </c>
      <c r="B1225" t="s">
        <v>0</v>
      </c>
      <c r="C1225">
        <v>2026</v>
      </c>
      <c r="D1225">
        <v>2050</v>
      </c>
      <c r="E1225">
        <v>1.24007</v>
      </c>
      <c r="F1225">
        <v>1.24671</v>
      </c>
      <c r="G1225" s="1">
        <f t="shared" si="19"/>
        <v>0.53545364374592008</v>
      </c>
    </row>
    <row r="1226" spans="1:7" x14ac:dyDescent="0.3">
      <c r="A1226" t="s">
        <v>43</v>
      </c>
      <c r="B1226" t="s">
        <v>0</v>
      </c>
      <c r="C1226">
        <v>2027</v>
      </c>
      <c r="D1226">
        <v>2050</v>
      </c>
      <c r="E1226">
        <v>1.24454</v>
      </c>
      <c r="F1226">
        <v>1.2519899999999999</v>
      </c>
      <c r="G1226" s="1">
        <f t="shared" si="19"/>
        <v>0.59861474922460189</v>
      </c>
    </row>
    <row r="1227" spans="1:7" x14ac:dyDescent="0.3">
      <c r="A1227" t="s">
        <v>43</v>
      </c>
      <c r="B1227" t="s">
        <v>0</v>
      </c>
      <c r="C1227">
        <v>2028</v>
      </c>
      <c r="D1227">
        <v>2050</v>
      </c>
      <c r="E1227">
        <v>1.26759</v>
      </c>
      <c r="F1227">
        <v>1.27481</v>
      </c>
      <c r="G1227" s="1">
        <f t="shared" si="19"/>
        <v>0.56958480265700828</v>
      </c>
    </row>
    <row r="1228" spans="1:7" x14ac:dyDescent="0.3">
      <c r="A1228" t="s">
        <v>43</v>
      </c>
      <c r="B1228" t="s">
        <v>0</v>
      </c>
      <c r="C1228">
        <v>2029</v>
      </c>
      <c r="D1228">
        <v>2050</v>
      </c>
      <c r="E1228">
        <v>1.2748699999999999</v>
      </c>
      <c r="F1228">
        <v>1.2824599999999999</v>
      </c>
      <c r="G1228" s="1">
        <f t="shared" si="19"/>
        <v>0.59535482049148936</v>
      </c>
    </row>
    <row r="1229" spans="1:7" x14ac:dyDescent="0.3">
      <c r="A1229" t="s">
        <v>43</v>
      </c>
      <c r="B1229" t="s">
        <v>0</v>
      </c>
      <c r="C1229">
        <v>2030</v>
      </c>
      <c r="D1229">
        <v>2050</v>
      </c>
      <c r="E1229">
        <v>1.2777099999999999</v>
      </c>
      <c r="F1229">
        <v>1.28599</v>
      </c>
      <c r="G1229" s="1">
        <f t="shared" si="19"/>
        <v>0.64803437399723052</v>
      </c>
    </row>
    <row r="1230" spans="1:7" x14ac:dyDescent="0.3">
      <c r="A1230" t="s">
        <v>43</v>
      </c>
      <c r="B1230" t="s">
        <v>0</v>
      </c>
      <c r="C1230">
        <v>2031</v>
      </c>
      <c r="D1230">
        <v>2050</v>
      </c>
      <c r="E1230">
        <v>1.2796700000000001</v>
      </c>
      <c r="F1230">
        <v>1.2847500000000001</v>
      </c>
      <c r="G1230" s="1">
        <f t="shared" si="19"/>
        <v>0.39697734572194943</v>
      </c>
    </row>
    <row r="1231" spans="1:7" x14ac:dyDescent="0.3">
      <c r="A1231" t="s">
        <v>43</v>
      </c>
      <c r="B1231" t="s">
        <v>0</v>
      </c>
      <c r="C1231">
        <v>2032</v>
      </c>
      <c r="D1231">
        <v>2050</v>
      </c>
      <c r="E1231">
        <v>1.28162</v>
      </c>
      <c r="F1231">
        <v>1.28759</v>
      </c>
      <c r="G1231" s="1">
        <f t="shared" si="19"/>
        <v>0.46581670073813086</v>
      </c>
    </row>
    <row r="1232" spans="1:7" x14ac:dyDescent="0.3">
      <c r="A1232" t="s">
        <v>43</v>
      </c>
      <c r="B1232" t="s">
        <v>0</v>
      </c>
      <c r="C1232">
        <v>2033</v>
      </c>
      <c r="D1232">
        <v>2050</v>
      </c>
      <c r="E1232">
        <v>1.2842</v>
      </c>
      <c r="F1232">
        <v>1.2908900000000001</v>
      </c>
      <c r="G1232" s="1">
        <f t="shared" si="19"/>
        <v>0.52094689300732355</v>
      </c>
    </row>
    <row r="1233" spans="1:7" x14ac:dyDescent="0.3">
      <c r="A1233" t="s">
        <v>43</v>
      </c>
      <c r="B1233" t="s">
        <v>0</v>
      </c>
      <c r="C1233">
        <v>2034</v>
      </c>
      <c r="D1233">
        <v>2050</v>
      </c>
      <c r="E1233">
        <v>1.2870900000000001</v>
      </c>
      <c r="F1233">
        <v>1.2942899999999999</v>
      </c>
      <c r="G1233" s="1">
        <f t="shared" si="19"/>
        <v>0.55940144045869555</v>
      </c>
    </row>
    <row r="1234" spans="1:7" x14ac:dyDescent="0.3">
      <c r="A1234" t="s">
        <v>43</v>
      </c>
      <c r="B1234" t="s">
        <v>0</v>
      </c>
      <c r="C1234">
        <v>2035</v>
      </c>
      <c r="D1234">
        <v>2050</v>
      </c>
      <c r="E1234">
        <v>1.2887999999999999</v>
      </c>
      <c r="F1234">
        <v>1.2960100000000001</v>
      </c>
      <c r="G1234" s="1">
        <f t="shared" si="19"/>
        <v>0.55943513345748652</v>
      </c>
    </row>
    <row r="1235" spans="1:7" x14ac:dyDescent="0.3">
      <c r="A1235" t="s">
        <v>43</v>
      </c>
      <c r="B1235" t="s">
        <v>0</v>
      </c>
      <c r="C1235">
        <v>2036</v>
      </c>
      <c r="D1235">
        <v>2050</v>
      </c>
      <c r="E1235">
        <v>1.2912999999999999</v>
      </c>
      <c r="F1235">
        <v>1.2983899999999999</v>
      </c>
      <c r="G1235" s="1">
        <f t="shared" si="19"/>
        <v>0.54905908774103285</v>
      </c>
    </row>
    <row r="1236" spans="1:7" x14ac:dyDescent="0.3">
      <c r="A1236" t="s">
        <v>43</v>
      </c>
      <c r="B1236" t="s">
        <v>0</v>
      </c>
      <c r="C1236">
        <v>2037</v>
      </c>
      <c r="D1236">
        <v>2050</v>
      </c>
      <c r="E1236">
        <v>1.2946500000000001</v>
      </c>
      <c r="F1236">
        <v>1.30141</v>
      </c>
      <c r="G1236" s="1">
        <f t="shared" si="19"/>
        <v>0.52214884331671652</v>
      </c>
    </row>
    <row r="1237" spans="1:7" x14ac:dyDescent="0.3">
      <c r="A1237" t="s">
        <v>43</v>
      </c>
      <c r="B1237" t="s">
        <v>0</v>
      </c>
      <c r="C1237">
        <v>2038</v>
      </c>
      <c r="D1237">
        <v>2050</v>
      </c>
      <c r="E1237">
        <v>1.29512</v>
      </c>
      <c r="F1237">
        <v>1.3017300000000001</v>
      </c>
      <c r="G1237" s="1">
        <f t="shared" si="19"/>
        <v>0.51037741676447368</v>
      </c>
    </row>
    <row r="1238" spans="1:7" x14ac:dyDescent="0.3">
      <c r="A1238" t="s">
        <v>43</v>
      </c>
      <c r="B1238" t="s">
        <v>0</v>
      </c>
      <c r="C1238">
        <v>2039</v>
      </c>
      <c r="D1238">
        <v>2050</v>
      </c>
      <c r="E1238">
        <v>1.2943499999999999</v>
      </c>
      <c r="F1238">
        <v>1.30071</v>
      </c>
      <c r="G1238" s="1">
        <f t="shared" si="19"/>
        <v>0.49136632286477244</v>
      </c>
    </row>
    <row r="1239" spans="1:7" x14ac:dyDescent="0.3">
      <c r="A1239" t="s">
        <v>43</v>
      </c>
      <c r="B1239" t="s">
        <v>0</v>
      </c>
      <c r="C1239">
        <v>2040</v>
      </c>
      <c r="D1239">
        <v>2050</v>
      </c>
      <c r="E1239">
        <v>1.2956099999999999</v>
      </c>
      <c r="F1239">
        <v>1.30142</v>
      </c>
      <c r="G1239" s="1">
        <f t="shared" si="19"/>
        <v>0.44843741558031613</v>
      </c>
    </row>
    <row r="1240" spans="1:7" x14ac:dyDescent="0.3">
      <c r="A1240" t="s">
        <v>43</v>
      </c>
      <c r="B1240" t="s">
        <v>0</v>
      </c>
      <c r="C1240">
        <v>2041</v>
      </c>
      <c r="D1240">
        <v>2050</v>
      </c>
      <c r="E1240">
        <v>1.29958</v>
      </c>
      <c r="F1240">
        <v>1.3042199999999999</v>
      </c>
      <c r="G1240" s="1">
        <f t="shared" si="19"/>
        <v>0.35703842779974959</v>
      </c>
    </row>
    <row r="1241" spans="1:7" x14ac:dyDescent="0.3">
      <c r="A1241" t="s">
        <v>43</v>
      </c>
      <c r="B1241" t="s">
        <v>0</v>
      </c>
      <c r="C1241">
        <v>2042</v>
      </c>
      <c r="D1241">
        <v>2050</v>
      </c>
      <c r="E1241">
        <v>1.30172</v>
      </c>
      <c r="F1241">
        <v>1.3062199999999999</v>
      </c>
      <c r="G1241" s="1">
        <f t="shared" si="19"/>
        <v>0.34569646314106528</v>
      </c>
    </row>
    <row r="1242" spans="1:7" x14ac:dyDescent="0.3">
      <c r="A1242" t="s">
        <v>43</v>
      </c>
      <c r="B1242" t="s">
        <v>0</v>
      </c>
      <c r="C1242">
        <v>2043</v>
      </c>
      <c r="D1242">
        <v>2050</v>
      </c>
      <c r="E1242">
        <v>1.30325</v>
      </c>
      <c r="F1242">
        <v>1.3084499999999999</v>
      </c>
      <c r="G1242" s="1">
        <f t="shared" si="19"/>
        <v>0.39900249376556562</v>
      </c>
    </row>
    <row r="1243" spans="1:7" x14ac:dyDescent="0.3">
      <c r="A1243" t="s">
        <v>43</v>
      </c>
      <c r="B1243" t="s">
        <v>0</v>
      </c>
      <c r="C1243">
        <v>2044</v>
      </c>
      <c r="D1243">
        <v>2050</v>
      </c>
      <c r="E1243">
        <v>1.3041400000000001</v>
      </c>
      <c r="F1243">
        <v>1.3101400000000001</v>
      </c>
      <c r="G1243" s="1">
        <f t="shared" si="19"/>
        <v>0.46007330501327548</v>
      </c>
    </row>
    <row r="1244" spans="1:7" x14ac:dyDescent="0.3">
      <c r="A1244" t="s">
        <v>43</v>
      </c>
      <c r="B1244" t="s">
        <v>0</v>
      </c>
      <c r="C1244">
        <v>2045</v>
      </c>
      <c r="D1244">
        <v>2050</v>
      </c>
      <c r="E1244">
        <v>1.3049299999999999</v>
      </c>
      <c r="F1244">
        <v>1.3117399999999999</v>
      </c>
      <c r="G1244" s="1">
        <f t="shared" si="19"/>
        <v>0.52186707332959603</v>
      </c>
    </row>
    <row r="1245" spans="1:7" x14ac:dyDescent="0.3">
      <c r="A1245" t="s">
        <v>43</v>
      </c>
      <c r="B1245" t="s">
        <v>0</v>
      </c>
      <c r="C1245">
        <v>2046</v>
      </c>
      <c r="D1245">
        <v>2050</v>
      </c>
      <c r="E1245">
        <v>1.30531</v>
      </c>
      <c r="F1245">
        <v>1.31389</v>
      </c>
      <c r="G1245" s="1">
        <f t="shared" si="19"/>
        <v>0.65731512054607588</v>
      </c>
    </row>
    <row r="1246" spans="1:7" x14ac:dyDescent="0.3">
      <c r="A1246" t="s">
        <v>43</v>
      </c>
      <c r="B1246" t="s">
        <v>0</v>
      </c>
      <c r="C1246">
        <v>2047</v>
      </c>
      <c r="D1246">
        <v>2050</v>
      </c>
      <c r="E1246">
        <v>1.30094</v>
      </c>
      <c r="F1246">
        <v>1.31141</v>
      </c>
      <c r="G1246" s="1">
        <f t="shared" si="19"/>
        <v>0.80480268113825026</v>
      </c>
    </row>
    <row r="1247" spans="1:7" x14ac:dyDescent="0.3">
      <c r="A1247" t="s">
        <v>43</v>
      </c>
      <c r="B1247" t="s">
        <v>0</v>
      </c>
      <c r="C1247">
        <v>2048</v>
      </c>
      <c r="D1247">
        <v>2050</v>
      </c>
      <c r="E1247">
        <v>1.29226</v>
      </c>
      <c r="F1247">
        <v>1.30359</v>
      </c>
      <c r="G1247" s="1">
        <f t="shared" si="19"/>
        <v>0.87675854704161171</v>
      </c>
    </row>
    <row r="1248" spans="1:7" x14ac:dyDescent="0.3">
      <c r="A1248" t="s">
        <v>43</v>
      </c>
      <c r="B1248" t="s">
        <v>0</v>
      </c>
      <c r="C1248">
        <v>2049</v>
      </c>
      <c r="D1248">
        <v>2050</v>
      </c>
      <c r="E1248">
        <v>1.2864500000000001</v>
      </c>
      <c r="F1248">
        <v>1.2969200000000001</v>
      </c>
      <c r="G1248" s="1">
        <f t="shared" si="19"/>
        <v>0.81386762019510783</v>
      </c>
    </row>
    <row r="1249" spans="1:7" x14ac:dyDescent="0.3">
      <c r="A1249" t="s">
        <v>43</v>
      </c>
      <c r="B1249" t="s">
        <v>0</v>
      </c>
      <c r="C1249">
        <v>2050</v>
      </c>
      <c r="D1249">
        <v>2050</v>
      </c>
      <c r="E1249">
        <v>1.28115</v>
      </c>
      <c r="F1249">
        <v>1.2916300000000001</v>
      </c>
      <c r="G1249" s="1">
        <f t="shared" si="19"/>
        <v>0.81801506459040496</v>
      </c>
    </row>
    <row r="1250" spans="1:7" x14ac:dyDescent="0.3">
      <c r="A1250" t="s">
        <v>44</v>
      </c>
      <c r="B1250" t="s">
        <v>0</v>
      </c>
      <c r="C1250">
        <v>2019</v>
      </c>
      <c r="D1250">
        <v>2050</v>
      </c>
      <c r="E1250">
        <v>1.21146</v>
      </c>
      <c r="F1250">
        <v>1.21146</v>
      </c>
      <c r="G1250" s="1">
        <f t="shared" si="19"/>
        <v>0</v>
      </c>
    </row>
    <row r="1251" spans="1:7" x14ac:dyDescent="0.3">
      <c r="A1251" t="s">
        <v>44</v>
      </c>
      <c r="B1251" t="s">
        <v>0</v>
      </c>
      <c r="C1251">
        <v>2020</v>
      </c>
      <c r="D1251">
        <v>2050</v>
      </c>
      <c r="E1251">
        <v>1.23238</v>
      </c>
      <c r="F1251">
        <v>1.23238</v>
      </c>
      <c r="G1251" s="1">
        <f t="shared" si="19"/>
        <v>0</v>
      </c>
    </row>
    <row r="1252" spans="1:7" x14ac:dyDescent="0.3">
      <c r="A1252" t="s">
        <v>44</v>
      </c>
      <c r="B1252" t="s">
        <v>0</v>
      </c>
      <c r="C1252">
        <v>2021</v>
      </c>
      <c r="D1252">
        <v>2050</v>
      </c>
      <c r="E1252">
        <v>1.23193</v>
      </c>
      <c r="F1252">
        <v>1.23193</v>
      </c>
      <c r="G1252" s="1">
        <f t="shared" si="19"/>
        <v>0</v>
      </c>
    </row>
    <row r="1253" spans="1:7" x14ac:dyDescent="0.3">
      <c r="A1253" t="s">
        <v>44</v>
      </c>
      <c r="B1253" t="s">
        <v>0</v>
      </c>
      <c r="C1253">
        <v>2022</v>
      </c>
      <c r="D1253">
        <v>2050</v>
      </c>
      <c r="E1253">
        <v>1.2351399999999999</v>
      </c>
      <c r="F1253">
        <v>1.24421</v>
      </c>
      <c r="G1253" s="1">
        <f t="shared" si="19"/>
        <v>0.73432971161164762</v>
      </c>
    </row>
    <row r="1254" spans="1:7" x14ac:dyDescent="0.3">
      <c r="A1254" t="s">
        <v>44</v>
      </c>
      <c r="B1254" t="s">
        <v>0</v>
      </c>
      <c r="C1254">
        <v>2023</v>
      </c>
      <c r="D1254">
        <v>2050</v>
      </c>
      <c r="E1254">
        <v>1.23424</v>
      </c>
      <c r="F1254">
        <v>1.23828</v>
      </c>
      <c r="G1254" s="1">
        <f t="shared" si="19"/>
        <v>0.32732693803474433</v>
      </c>
    </row>
    <row r="1255" spans="1:7" x14ac:dyDescent="0.3">
      <c r="A1255" t="s">
        <v>44</v>
      </c>
      <c r="B1255" t="s">
        <v>0</v>
      </c>
      <c r="C1255">
        <v>2024</v>
      </c>
      <c r="D1255">
        <v>2050</v>
      </c>
      <c r="E1255">
        <v>1.23444</v>
      </c>
      <c r="F1255">
        <v>1.2351099999999999</v>
      </c>
      <c r="G1255" s="1">
        <f t="shared" si="19"/>
        <v>5.4275622954524927E-2</v>
      </c>
    </row>
    <row r="1256" spans="1:7" x14ac:dyDescent="0.3">
      <c r="A1256" t="s">
        <v>44</v>
      </c>
      <c r="B1256" t="s">
        <v>0</v>
      </c>
      <c r="C1256">
        <v>2025</v>
      </c>
      <c r="D1256">
        <v>2050</v>
      </c>
      <c r="E1256">
        <v>1.2347399999999999</v>
      </c>
      <c r="F1256">
        <v>1.2330300000000001</v>
      </c>
      <c r="G1256" s="1">
        <f t="shared" si="19"/>
        <v>-0.13849069439718642</v>
      </c>
    </row>
    <row r="1257" spans="1:7" x14ac:dyDescent="0.3">
      <c r="A1257" t="s">
        <v>44</v>
      </c>
      <c r="B1257" t="s">
        <v>0</v>
      </c>
      <c r="C1257">
        <v>2026</v>
      </c>
      <c r="D1257">
        <v>2050</v>
      </c>
      <c r="E1257">
        <v>1.2356400000000001</v>
      </c>
      <c r="F1257">
        <v>1.2321800000000001</v>
      </c>
      <c r="G1257" s="1">
        <f t="shared" si="19"/>
        <v>-0.28001683338189087</v>
      </c>
    </row>
    <row r="1258" spans="1:7" x14ac:dyDescent="0.3">
      <c r="A1258" t="s">
        <v>44</v>
      </c>
      <c r="B1258" t="s">
        <v>0</v>
      </c>
      <c r="C1258">
        <v>2027</v>
      </c>
      <c r="D1258">
        <v>2050</v>
      </c>
      <c r="E1258">
        <v>1.23546</v>
      </c>
      <c r="F1258">
        <v>1.2307600000000001</v>
      </c>
      <c r="G1258" s="1">
        <f t="shared" si="19"/>
        <v>-0.38042510481924863</v>
      </c>
    </row>
    <row r="1259" spans="1:7" x14ac:dyDescent="0.3">
      <c r="A1259" t="s">
        <v>44</v>
      </c>
      <c r="B1259" t="s">
        <v>0</v>
      </c>
      <c r="C1259">
        <v>2028</v>
      </c>
      <c r="D1259">
        <v>2050</v>
      </c>
      <c r="E1259">
        <v>1.2246300000000001</v>
      </c>
      <c r="F1259">
        <v>1.21953</v>
      </c>
      <c r="G1259" s="1">
        <f t="shared" si="19"/>
        <v>-0.41645231620980327</v>
      </c>
    </row>
    <row r="1260" spans="1:7" x14ac:dyDescent="0.3">
      <c r="A1260" t="s">
        <v>44</v>
      </c>
      <c r="B1260" t="s">
        <v>0</v>
      </c>
      <c r="C1260">
        <v>2029</v>
      </c>
      <c r="D1260">
        <v>2050</v>
      </c>
      <c r="E1260">
        <v>1.2232400000000001</v>
      </c>
      <c r="F1260">
        <v>1.2174700000000001</v>
      </c>
      <c r="G1260" s="1">
        <f t="shared" si="19"/>
        <v>-0.47169811320755262</v>
      </c>
    </row>
    <row r="1261" spans="1:7" x14ac:dyDescent="0.3">
      <c r="A1261" t="s">
        <v>44</v>
      </c>
      <c r="B1261" t="s">
        <v>0</v>
      </c>
      <c r="C1261">
        <v>2030</v>
      </c>
      <c r="D1261">
        <v>2050</v>
      </c>
      <c r="E1261">
        <v>1.2241899999999999</v>
      </c>
      <c r="F1261">
        <v>1.2179</v>
      </c>
      <c r="G1261" s="1">
        <f t="shared" si="19"/>
        <v>-0.5138091309355497</v>
      </c>
    </row>
    <row r="1262" spans="1:7" x14ac:dyDescent="0.3">
      <c r="A1262" t="s">
        <v>44</v>
      </c>
      <c r="B1262" t="s">
        <v>0</v>
      </c>
      <c r="C1262">
        <v>2031</v>
      </c>
      <c r="D1262">
        <v>2050</v>
      </c>
      <c r="E1262">
        <v>1.2269300000000001</v>
      </c>
      <c r="F1262">
        <v>1.21238</v>
      </c>
      <c r="G1262" s="1">
        <f t="shared" si="19"/>
        <v>-1.1858867254040617</v>
      </c>
    </row>
    <row r="1263" spans="1:7" x14ac:dyDescent="0.3">
      <c r="A1263" t="s">
        <v>44</v>
      </c>
      <c r="B1263" t="s">
        <v>0</v>
      </c>
      <c r="C1263">
        <v>2032</v>
      </c>
      <c r="D1263">
        <v>2050</v>
      </c>
      <c r="E1263">
        <v>1.22912</v>
      </c>
      <c r="F1263">
        <v>1.21848</v>
      </c>
      <c r="G1263" s="1">
        <f t="shared" si="19"/>
        <v>-0.86565998437906355</v>
      </c>
    </row>
    <row r="1264" spans="1:7" x14ac:dyDescent="0.3">
      <c r="A1264" t="s">
        <v>44</v>
      </c>
      <c r="B1264" t="s">
        <v>0</v>
      </c>
      <c r="C1264">
        <v>2033</v>
      </c>
      <c r="D1264">
        <v>2050</v>
      </c>
      <c r="E1264">
        <v>1.2312700000000001</v>
      </c>
      <c r="F1264">
        <v>1.2235799999999999</v>
      </c>
      <c r="G1264" s="1">
        <f t="shared" si="19"/>
        <v>-0.6245583828080159</v>
      </c>
    </row>
    <row r="1265" spans="1:7" x14ac:dyDescent="0.3">
      <c r="A1265" t="s">
        <v>44</v>
      </c>
      <c r="B1265" t="s">
        <v>0</v>
      </c>
      <c r="C1265">
        <v>2034</v>
      </c>
      <c r="D1265">
        <v>2050</v>
      </c>
      <c r="E1265">
        <v>1.23323</v>
      </c>
      <c r="F1265">
        <v>1.2279199999999999</v>
      </c>
      <c r="G1265" s="1">
        <f t="shared" si="19"/>
        <v>-0.43057661587864171</v>
      </c>
    </row>
    <row r="1266" spans="1:7" x14ac:dyDescent="0.3">
      <c r="A1266" t="s">
        <v>44</v>
      </c>
      <c r="B1266" t="s">
        <v>0</v>
      </c>
      <c r="C1266">
        <v>2035</v>
      </c>
      <c r="D1266">
        <v>2050</v>
      </c>
      <c r="E1266">
        <v>1.23536</v>
      </c>
      <c r="F1266">
        <v>1.2317899999999999</v>
      </c>
      <c r="G1266" s="1">
        <f t="shared" si="19"/>
        <v>-0.28898458748867206</v>
      </c>
    </row>
    <row r="1267" spans="1:7" x14ac:dyDescent="0.3">
      <c r="A1267" t="s">
        <v>44</v>
      </c>
      <c r="B1267" t="s">
        <v>0</v>
      </c>
      <c r="C1267">
        <v>2036</v>
      </c>
      <c r="D1267">
        <v>2050</v>
      </c>
      <c r="E1267">
        <v>1.23756</v>
      </c>
      <c r="F1267">
        <v>1.23529</v>
      </c>
      <c r="G1267" s="1">
        <f t="shared" si="19"/>
        <v>-0.18342545007918876</v>
      </c>
    </row>
    <row r="1268" spans="1:7" x14ac:dyDescent="0.3">
      <c r="A1268" t="s">
        <v>44</v>
      </c>
      <c r="B1268" t="s">
        <v>0</v>
      </c>
      <c r="C1268">
        <v>2037</v>
      </c>
      <c r="D1268">
        <v>2050</v>
      </c>
      <c r="E1268">
        <v>1.2402</v>
      </c>
      <c r="F1268">
        <v>1.2390399999999999</v>
      </c>
      <c r="G1268" s="1">
        <f t="shared" si="19"/>
        <v>-9.3533301080472864E-2</v>
      </c>
    </row>
    <row r="1269" spans="1:7" x14ac:dyDescent="0.3">
      <c r="A1269" t="s">
        <v>44</v>
      </c>
      <c r="B1269" t="s">
        <v>0</v>
      </c>
      <c r="C1269">
        <v>2038</v>
      </c>
      <c r="D1269">
        <v>2050</v>
      </c>
      <c r="E1269">
        <v>1.24031</v>
      </c>
      <c r="F1269">
        <v>1.2403999999999999</v>
      </c>
      <c r="G1269" s="1">
        <f t="shared" si="19"/>
        <v>7.2562504535023109E-3</v>
      </c>
    </row>
    <row r="1270" spans="1:7" x14ac:dyDescent="0.3">
      <c r="A1270" t="s">
        <v>44</v>
      </c>
      <c r="B1270" t="s">
        <v>0</v>
      </c>
      <c r="C1270">
        <v>2039</v>
      </c>
      <c r="D1270">
        <v>2050</v>
      </c>
      <c r="E1270">
        <v>1.23967</v>
      </c>
      <c r="F1270">
        <v>1.24108</v>
      </c>
      <c r="G1270" s="1">
        <f t="shared" si="19"/>
        <v>0.11373994692134293</v>
      </c>
    </row>
    <row r="1271" spans="1:7" x14ac:dyDescent="0.3">
      <c r="A1271" t="s">
        <v>44</v>
      </c>
      <c r="B1271" t="s">
        <v>0</v>
      </c>
      <c r="C1271">
        <v>2040</v>
      </c>
      <c r="D1271">
        <v>2050</v>
      </c>
      <c r="E1271">
        <v>1.23872</v>
      </c>
      <c r="F1271">
        <v>1.2414400000000001</v>
      </c>
      <c r="G1271" s="1">
        <f t="shared" si="19"/>
        <v>0.21958150348746486</v>
      </c>
    </row>
    <row r="1272" spans="1:7" x14ac:dyDescent="0.3">
      <c r="A1272" t="s">
        <v>44</v>
      </c>
      <c r="B1272" t="s">
        <v>0</v>
      </c>
      <c r="C1272">
        <v>2041</v>
      </c>
      <c r="D1272">
        <v>2050</v>
      </c>
      <c r="E1272">
        <v>1.2317100000000001</v>
      </c>
      <c r="F1272">
        <v>1.2363900000000001</v>
      </c>
      <c r="G1272" s="1">
        <f t="shared" si="19"/>
        <v>0.37995956840490841</v>
      </c>
    </row>
    <row r="1273" spans="1:7" x14ac:dyDescent="0.3">
      <c r="A1273" t="s">
        <v>44</v>
      </c>
      <c r="B1273" t="s">
        <v>0</v>
      </c>
      <c r="C1273">
        <v>2042</v>
      </c>
      <c r="D1273">
        <v>2050</v>
      </c>
      <c r="E1273">
        <v>1.2279</v>
      </c>
      <c r="F1273">
        <v>1.23383</v>
      </c>
      <c r="G1273" s="1">
        <f t="shared" si="19"/>
        <v>0.4829383500285056</v>
      </c>
    </row>
    <row r="1274" spans="1:7" x14ac:dyDescent="0.3">
      <c r="A1274" t="s">
        <v>44</v>
      </c>
      <c r="B1274" t="s">
        <v>0</v>
      </c>
      <c r="C1274">
        <v>2043</v>
      </c>
      <c r="D1274">
        <v>2050</v>
      </c>
      <c r="E1274">
        <v>1.22794</v>
      </c>
      <c r="F1274">
        <v>1.2340800000000001</v>
      </c>
      <c r="G1274" s="1">
        <f t="shared" si="19"/>
        <v>0.50002443116112794</v>
      </c>
    </row>
    <row r="1275" spans="1:7" x14ac:dyDescent="0.3">
      <c r="A1275" t="s">
        <v>44</v>
      </c>
      <c r="B1275" t="s">
        <v>0</v>
      </c>
      <c r="C1275">
        <v>2044</v>
      </c>
      <c r="D1275">
        <v>2050</v>
      </c>
      <c r="E1275">
        <v>1.22908</v>
      </c>
      <c r="F1275">
        <v>1.23498</v>
      </c>
      <c r="G1275" s="1">
        <f t="shared" si="19"/>
        <v>0.48003384645425307</v>
      </c>
    </row>
    <row r="1276" spans="1:7" x14ac:dyDescent="0.3">
      <c r="A1276" t="s">
        <v>44</v>
      </c>
      <c r="B1276" t="s">
        <v>0</v>
      </c>
      <c r="C1276">
        <v>2045</v>
      </c>
      <c r="D1276">
        <v>2050</v>
      </c>
      <c r="E1276">
        <v>1.2308399999999999</v>
      </c>
      <c r="F1276">
        <v>1.23624</v>
      </c>
      <c r="G1276" s="1">
        <f t="shared" si="19"/>
        <v>0.43872477332553839</v>
      </c>
    </row>
    <row r="1277" spans="1:7" x14ac:dyDescent="0.3">
      <c r="A1277" t="s">
        <v>44</v>
      </c>
      <c r="B1277" t="s">
        <v>0</v>
      </c>
      <c r="C1277">
        <v>2046</v>
      </c>
      <c r="D1277">
        <v>2050</v>
      </c>
      <c r="E1277">
        <v>1.23221</v>
      </c>
      <c r="F1277">
        <v>1.2391300000000001</v>
      </c>
      <c r="G1277" s="1">
        <f t="shared" si="19"/>
        <v>0.56159258567938242</v>
      </c>
    </row>
    <row r="1278" spans="1:7" x14ac:dyDescent="0.3">
      <c r="A1278" t="s">
        <v>44</v>
      </c>
      <c r="B1278" t="s">
        <v>0</v>
      </c>
      <c r="C1278">
        <v>2047</v>
      </c>
      <c r="D1278">
        <v>2050</v>
      </c>
      <c r="E1278">
        <v>1.2279100000000001</v>
      </c>
      <c r="F1278">
        <v>1.23441</v>
      </c>
      <c r="G1278" s="1">
        <f t="shared" si="19"/>
        <v>0.52935475727047265</v>
      </c>
    </row>
    <row r="1279" spans="1:7" x14ac:dyDescent="0.3">
      <c r="A1279" t="s">
        <v>44</v>
      </c>
      <c r="B1279" t="s">
        <v>0</v>
      </c>
      <c r="C1279">
        <v>2048</v>
      </c>
      <c r="D1279">
        <v>2050</v>
      </c>
      <c r="E1279">
        <v>1.22526</v>
      </c>
      <c r="F1279">
        <v>1.2288300000000001</v>
      </c>
      <c r="G1279" s="1">
        <f t="shared" si="19"/>
        <v>0.29136673032663651</v>
      </c>
    </row>
    <row r="1280" spans="1:7" x14ac:dyDescent="0.3">
      <c r="A1280" t="s">
        <v>44</v>
      </c>
      <c r="B1280" t="s">
        <v>0</v>
      </c>
      <c r="C1280">
        <v>2049</v>
      </c>
      <c r="D1280">
        <v>2050</v>
      </c>
      <c r="E1280">
        <v>1.22678</v>
      </c>
      <c r="F1280">
        <v>1.2284200000000001</v>
      </c>
      <c r="G1280" s="1">
        <f t="shared" si="19"/>
        <v>0.13368330099936543</v>
      </c>
    </row>
    <row r="1281" spans="1:7" x14ac:dyDescent="0.3">
      <c r="A1281" t="s">
        <v>44</v>
      </c>
      <c r="B1281" t="s">
        <v>0</v>
      </c>
      <c r="C1281">
        <v>2050</v>
      </c>
      <c r="D1281">
        <v>2050</v>
      </c>
      <c r="E1281">
        <v>1.2297400000000001</v>
      </c>
      <c r="F1281">
        <v>1.23109</v>
      </c>
      <c r="G1281" s="1">
        <f t="shared" si="19"/>
        <v>0.10977930294209237</v>
      </c>
    </row>
    <row r="1282" spans="1:7" x14ac:dyDescent="0.3">
      <c r="A1282" t="s">
        <v>45</v>
      </c>
      <c r="B1282" t="s">
        <v>0</v>
      </c>
      <c r="C1282">
        <v>2019</v>
      </c>
      <c r="D1282">
        <v>2050</v>
      </c>
      <c r="E1282">
        <v>1.3183199999999999</v>
      </c>
      <c r="F1282">
        <v>1.3183199999999999</v>
      </c>
      <c r="G1282" s="1">
        <f t="shared" si="19"/>
        <v>0</v>
      </c>
    </row>
    <row r="1283" spans="1:7" x14ac:dyDescent="0.3">
      <c r="A1283" t="s">
        <v>45</v>
      </c>
      <c r="B1283" t="s">
        <v>0</v>
      </c>
      <c r="C1283">
        <v>2020</v>
      </c>
      <c r="D1283">
        <v>2050</v>
      </c>
      <c r="E1283">
        <v>1.3182400000000001</v>
      </c>
      <c r="F1283">
        <v>1.3182400000000001</v>
      </c>
      <c r="G1283" s="1">
        <f t="shared" ref="G1283:G1346" si="20">(F1283/E1283-1)*100</f>
        <v>0</v>
      </c>
    </row>
    <row r="1284" spans="1:7" x14ac:dyDescent="0.3">
      <c r="A1284" t="s">
        <v>45</v>
      </c>
      <c r="B1284" t="s">
        <v>0</v>
      </c>
      <c r="C1284">
        <v>2021</v>
      </c>
      <c r="D1284">
        <v>2050</v>
      </c>
      <c r="E1284">
        <v>1.3096300000000001</v>
      </c>
      <c r="F1284">
        <v>1.3096300000000001</v>
      </c>
      <c r="G1284" s="1">
        <f t="shared" si="20"/>
        <v>0</v>
      </c>
    </row>
    <row r="1285" spans="1:7" x14ac:dyDescent="0.3">
      <c r="A1285" t="s">
        <v>45</v>
      </c>
      <c r="B1285" t="s">
        <v>0</v>
      </c>
      <c r="C1285">
        <v>2022</v>
      </c>
      <c r="D1285">
        <v>2050</v>
      </c>
      <c r="E1285">
        <v>1.3044800000000001</v>
      </c>
      <c r="F1285">
        <v>1.3073999999999999</v>
      </c>
      <c r="G1285" s="1">
        <f t="shared" si="20"/>
        <v>0.22384398380963511</v>
      </c>
    </row>
    <row r="1286" spans="1:7" x14ac:dyDescent="0.3">
      <c r="A1286" t="s">
        <v>45</v>
      </c>
      <c r="B1286" t="s">
        <v>0</v>
      </c>
      <c r="C1286">
        <v>2023</v>
      </c>
      <c r="D1286">
        <v>2050</v>
      </c>
      <c r="E1286">
        <v>1.30481</v>
      </c>
      <c r="F1286">
        <v>1.3059000000000001</v>
      </c>
      <c r="G1286" s="1">
        <f t="shared" si="20"/>
        <v>8.3537066699368445E-2</v>
      </c>
    </row>
    <row r="1287" spans="1:7" x14ac:dyDescent="0.3">
      <c r="A1287" t="s">
        <v>45</v>
      </c>
      <c r="B1287" t="s">
        <v>0</v>
      </c>
      <c r="C1287">
        <v>2024</v>
      </c>
      <c r="D1287">
        <v>2050</v>
      </c>
      <c r="E1287">
        <v>1.29542</v>
      </c>
      <c r="F1287">
        <v>1.2952999999999999</v>
      </c>
      <c r="G1287" s="1">
        <f t="shared" si="20"/>
        <v>-9.2634049188800027E-3</v>
      </c>
    </row>
    <row r="1288" spans="1:7" x14ac:dyDescent="0.3">
      <c r="A1288" t="s">
        <v>45</v>
      </c>
      <c r="B1288" t="s">
        <v>0</v>
      </c>
      <c r="C1288">
        <v>2025</v>
      </c>
      <c r="D1288">
        <v>2050</v>
      </c>
      <c r="E1288">
        <v>1.2936099999999999</v>
      </c>
      <c r="F1288">
        <v>1.2926599999999999</v>
      </c>
      <c r="G1288" s="1">
        <f t="shared" si="20"/>
        <v>-7.3437898593853301E-2</v>
      </c>
    </row>
    <row r="1289" spans="1:7" x14ac:dyDescent="0.3">
      <c r="A1289" t="s">
        <v>45</v>
      </c>
      <c r="B1289" t="s">
        <v>0</v>
      </c>
      <c r="C1289">
        <v>2026</v>
      </c>
      <c r="D1289">
        <v>2050</v>
      </c>
      <c r="E1289">
        <v>1.31037</v>
      </c>
      <c r="F1289">
        <v>1.3090200000000001</v>
      </c>
      <c r="G1289" s="1">
        <f t="shared" si="20"/>
        <v>-0.10302433663773591</v>
      </c>
    </row>
    <row r="1290" spans="1:7" x14ac:dyDescent="0.3">
      <c r="A1290" t="s">
        <v>45</v>
      </c>
      <c r="B1290" t="s">
        <v>0</v>
      </c>
      <c r="C1290">
        <v>2027</v>
      </c>
      <c r="D1290">
        <v>2050</v>
      </c>
      <c r="E1290">
        <v>1.3113999999999999</v>
      </c>
      <c r="F1290">
        <v>1.30983</v>
      </c>
      <c r="G1290" s="1">
        <f t="shared" si="20"/>
        <v>-0.11971938386455827</v>
      </c>
    </row>
    <row r="1291" spans="1:7" x14ac:dyDescent="0.3">
      <c r="A1291" t="s">
        <v>45</v>
      </c>
      <c r="B1291" t="s">
        <v>0</v>
      </c>
      <c r="C1291">
        <v>2028</v>
      </c>
      <c r="D1291">
        <v>2050</v>
      </c>
      <c r="E1291">
        <v>1.30155</v>
      </c>
      <c r="F1291">
        <v>1.30003</v>
      </c>
      <c r="G1291" s="1">
        <f t="shared" si="20"/>
        <v>-0.11678383465867359</v>
      </c>
    </row>
    <row r="1292" spans="1:7" x14ac:dyDescent="0.3">
      <c r="A1292" t="s">
        <v>45</v>
      </c>
      <c r="B1292" t="s">
        <v>0</v>
      </c>
      <c r="C1292">
        <v>2029</v>
      </c>
      <c r="D1292">
        <v>2050</v>
      </c>
      <c r="E1292">
        <v>1.3028999999999999</v>
      </c>
      <c r="F1292">
        <v>1.3012600000000001</v>
      </c>
      <c r="G1292" s="1">
        <f t="shared" si="20"/>
        <v>-0.12587305242151015</v>
      </c>
    </row>
    <row r="1293" spans="1:7" x14ac:dyDescent="0.3">
      <c r="A1293" t="s">
        <v>45</v>
      </c>
      <c r="B1293" t="s">
        <v>0</v>
      </c>
      <c r="C1293">
        <v>2030</v>
      </c>
      <c r="D1293">
        <v>2050</v>
      </c>
      <c r="E1293">
        <v>1.3061499999999999</v>
      </c>
      <c r="F1293">
        <v>1.3043400000000001</v>
      </c>
      <c r="G1293" s="1">
        <f t="shared" si="20"/>
        <v>-0.13857520192932515</v>
      </c>
    </row>
    <row r="1294" spans="1:7" x14ac:dyDescent="0.3">
      <c r="A1294" t="s">
        <v>45</v>
      </c>
      <c r="B1294" t="s">
        <v>0</v>
      </c>
      <c r="C1294">
        <v>2031</v>
      </c>
      <c r="D1294">
        <v>2050</v>
      </c>
      <c r="E1294">
        <v>1.2827999999999999</v>
      </c>
      <c r="F1294">
        <v>1.27789</v>
      </c>
      <c r="G1294" s="1">
        <f t="shared" si="20"/>
        <v>-0.38275647022139037</v>
      </c>
    </row>
    <row r="1295" spans="1:7" x14ac:dyDescent="0.3">
      <c r="A1295" t="s">
        <v>45</v>
      </c>
      <c r="B1295" t="s">
        <v>0</v>
      </c>
      <c r="C1295">
        <v>2032</v>
      </c>
      <c r="D1295">
        <v>2050</v>
      </c>
      <c r="E1295">
        <v>1.28471</v>
      </c>
      <c r="F1295">
        <v>1.2810699999999999</v>
      </c>
      <c r="G1295" s="1">
        <f t="shared" si="20"/>
        <v>-0.28333242521659807</v>
      </c>
    </row>
    <row r="1296" spans="1:7" x14ac:dyDescent="0.3">
      <c r="A1296" t="s">
        <v>45</v>
      </c>
      <c r="B1296" t="s">
        <v>0</v>
      </c>
      <c r="C1296">
        <v>2033</v>
      </c>
      <c r="D1296">
        <v>2050</v>
      </c>
      <c r="E1296">
        <v>1.2866</v>
      </c>
      <c r="F1296">
        <v>1.2841</v>
      </c>
      <c r="G1296" s="1">
        <f t="shared" si="20"/>
        <v>-0.1943105860407246</v>
      </c>
    </row>
    <row r="1297" spans="1:7" x14ac:dyDescent="0.3">
      <c r="A1297" t="s">
        <v>45</v>
      </c>
      <c r="B1297" t="s">
        <v>0</v>
      </c>
      <c r="C1297">
        <v>2034</v>
      </c>
      <c r="D1297">
        <v>2050</v>
      </c>
      <c r="E1297">
        <v>1.2889999999999999</v>
      </c>
      <c r="F1297">
        <v>1.2872699999999999</v>
      </c>
      <c r="G1297" s="1">
        <f t="shared" si="20"/>
        <v>-0.13421256788207492</v>
      </c>
    </row>
    <row r="1298" spans="1:7" x14ac:dyDescent="0.3">
      <c r="A1298" t="s">
        <v>45</v>
      </c>
      <c r="B1298" t="s">
        <v>0</v>
      </c>
      <c r="C1298">
        <v>2035</v>
      </c>
      <c r="D1298">
        <v>2050</v>
      </c>
      <c r="E1298">
        <v>1.2917400000000001</v>
      </c>
      <c r="F1298">
        <v>1.2906500000000001</v>
      </c>
      <c r="G1298" s="1">
        <f t="shared" si="20"/>
        <v>-8.4382306036823174E-2</v>
      </c>
    </row>
    <row r="1299" spans="1:7" x14ac:dyDescent="0.3">
      <c r="A1299" t="s">
        <v>45</v>
      </c>
      <c r="B1299" t="s">
        <v>0</v>
      </c>
      <c r="C1299">
        <v>2036</v>
      </c>
      <c r="D1299">
        <v>2050</v>
      </c>
      <c r="E1299">
        <v>1.2933699999999999</v>
      </c>
      <c r="F1299">
        <v>1.2925800000000001</v>
      </c>
      <c r="G1299" s="1">
        <f t="shared" si="20"/>
        <v>-6.1080742556252066E-2</v>
      </c>
    </row>
    <row r="1300" spans="1:7" x14ac:dyDescent="0.3">
      <c r="A1300" t="s">
        <v>45</v>
      </c>
      <c r="B1300" t="s">
        <v>0</v>
      </c>
      <c r="C1300">
        <v>2037</v>
      </c>
      <c r="D1300">
        <v>2050</v>
      </c>
      <c r="E1300">
        <v>1.2944599999999999</v>
      </c>
      <c r="F1300">
        <v>1.2937099999999999</v>
      </c>
      <c r="G1300" s="1">
        <f t="shared" si="20"/>
        <v>-5.7939217897817752E-2</v>
      </c>
    </row>
    <row r="1301" spans="1:7" x14ac:dyDescent="0.3">
      <c r="A1301" t="s">
        <v>45</v>
      </c>
      <c r="B1301" t="s">
        <v>0</v>
      </c>
      <c r="C1301">
        <v>2038</v>
      </c>
      <c r="D1301">
        <v>2050</v>
      </c>
      <c r="E1301">
        <v>1.29427</v>
      </c>
      <c r="F1301">
        <v>1.29386</v>
      </c>
      <c r="G1301" s="1">
        <f t="shared" si="20"/>
        <v>-3.1678088806819105E-2</v>
      </c>
    </row>
    <row r="1302" spans="1:7" x14ac:dyDescent="0.3">
      <c r="A1302" t="s">
        <v>45</v>
      </c>
      <c r="B1302" t="s">
        <v>0</v>
      </c>
      <c r="C1302">
        <v>2039</v>
      </c>
      <c r="D1302">
        <v>2050</v>
      </c>
      <c r="E1302">
        <v>1.29362</v>
      </c>
      <c r="F1302">
        <v>1.2934000000000001</v>
      </c>
      <c r="G1302" s="1">
        <f t="shared" si="20"/>
        <v>-1.7006539787567387E-2</v>
      </c>
    </row>
    <row r="1303" spans="1:7" x14ac:dyDescent="0.3">
      <c r="A1303" t="s">
        <v>45</v>
      </c>
      <c r="B1303" t="s">
        <v>0</v>
      </c>
      <c r="C1303">
        <v>2040</v>
      </c>
      <c r="D1303">
        <v>2050</v>
      </c>
      <c r="E1303">
        <v>1.29339</v>
      </c>
      <c r="F1303">
        <v>1.29315</v>
      </c>
      <c r="G1303" s="1">
        <f t="shared" si="20"/>
        <v>-1.8555888015214794E-2</v>
      </c>
    </row>
    <row r="1304" spans="1:7" x14ac:dyDescent="0.3">
      <c r="A1304" t="s">
        <v>45</v>
      </c>
      <c r="B1304" t="s">
        <v>0</v>
      </c>
      <c r="C1304">
        <v>2041</v>
      </c>
      <c r="D1304">
        <v>2050</v>
      </c>
      <c r="E1304">
        <v>1.28651</v>
      </c>
      <c r="F1304">
        <v>1.2878000000000001</v>
      </c>
      <c r="G1304" s="1">
        <f t="shared" si="20"/>
        <v>0.10027127655440893</v>
      </c>
    </row>
    <row r="1305" spans="1:7" x14ac:dyDescent="0.3">
      <c r="A1305" t="s">
        <v>45</v>
      </c>
      <c r="B1305" t="s">
        <v>0</v>
      </c>
      <c r="C1305">
        <v>2042</v>
      </c>
      <c r="D1305">
        <v>2050</v>
      </c>
      <c r="E1305">
        <v>1.28335</v>
      </c>
      <c r="F1305">
        <v>1.28576</v>
      </c>
      <c r="G1305" s="1">
        <f t="shared" si="20"/>
        <v>0.18778976896403066</v>
      </c>
    </row>
    <row r="1306" spans="1:7" x14ac:dyDescent="0.3">
      <c r="A1306" t="s">
        <v>45</v>
      </c>
      <c r="B1306" t="s">
        <v>0</v>
      </c>
      <c r="C1306">
        <v>2043</v>
      </c>
      <c r="D1306">
        <v>2050</v>
      </c>
      <c r="E1306">
        <v>1.2837099999999999</v>
      </c>
      <c r="F1306">
        <v>1.2866200000000001</v>
      </c>
      <c r="G1306" s="1">
        <f t="shared" si="20"/>
        <v>0.22668671273107233</v>
      </c>
    </row>
    <row r="1307" spans="1:7" x14ac:dyDescent="0.3">
      <c r="A1307" t="s">
        <v>45</v>
      </c>
      <c r="B1307" t="s">
        <v>0</v>
      </c>
      <c r="C1307">
        <v>2044</v>
      </c>
      <c r="D1307">
        <v>2050</v>
      </c>
      <c r="E1307">
        <v>1.2849600000000001</v>
      </c>
      <c r="F1307">
        <v>1.2882899999999999</v>
      </c>
      <c r="G1307" s="1">
        <f t="shared" si="20"/>
        <v>0.25915203586102109</v>
      </c>
    </row>
    <row r="1308" spans="1:7" x14ac:dyDescent="0.3">
      <c r="A1308" t="s">
        <v>45</v>
      </c>
      <c r="B1308" t="s">
        <v>0</v>
      </c>
      <c r="C1308">
        <v>2045</v>
      </c>
      <c r="D1308">
        <v>2050</v>
      </c>
      <c r="E1308">
        <v>1.28637</v>
      </c>
      <c r="F1308">
        <v>1.29009</v>
      </c>
      <c r="G1308" s="1">
        <f t="shared" si="20"/>
        <v>0.28918584855057716</v>
      </c>
    </row>
    <row r="1309" spans="1:7" x14ac:dyDescent="0.3">
      <c r="A1309" t="s">
        <v>45</v>
      </c>
      <c r="B1309" t="s">
        <v>0</v>
      </c>
      <c r="C1309">
        <v>2046</v>
      </c>
      <c r="D1309">
        <v>2050</v>
      </c>
      <c r="E1309">
        <v>1.28634</v>
      </c>
      <c r="F1309">
        <v>1.2908900000000001</v>
      </c>
      <c r="G1309" s="1">
        <f t="shared" si="20"/>
        <v>0.35371674673880804</v>
      </c>
    </row>
    <row r="1310" spans="1:7" x14ac:dyDescent="0.3">
      <c r="A1310" t="s">
        <v>45</v>
      </c>
      <c r="B1310" t="s">
        <v>0</v>
      </c>
      <c r="C1310">
        <v>2047</v>
      </c>
      <c r="D1310">
        <v>2050</v>
      </c>
      <c r="E1310">
        <v>1.27759</v>
      </c>
      <c r="F1310">
        <v>1.28444</v>
      </c>
      <c r="G1310" s="1">
        <f t="shared" si="20"/>
        <v>0.5361657495753791</v>
      </c>
    </row>
    <row r="1311" spans="1:7" x14ac:dyDescent="0.3">
      <c r="A1311" t="s">
        <v>45</v>
      </c>
      <c r="B1311" t="s">
        <v>0</v>
      </c>
      <c r="C1311">
        <v>2048</v>
      </c>
      <c r="D1311">
        <v>2050</v>
      </c>
      <c r="E1311">
        <v>1.2696400000000001</v>
      </c>
      <c r="F1311">
        <v>1.2769200000000001</v>
      </c>
      <c r="G1311" s="1">
        <f t="shared" si="20"/>
        <v>0.57339088245487169</v>
      </c>
    </row>
    <row r="1312" spans="1:7" x14ac:dyDescent="0.3">
      <c r="A1312" t="s">
        <v>45</v>
      </c>
      <c r="B1312" t="s">
        <v>0</v>
      </c>
      <c r="C1312">
        <v>2049</v>
      </c>
      <c r="D1312">
        <v>2050</v>
      </c>
      <c r="E1312">
        <v>1.2654700000000001</v>
      </c>
      <c r="F1312">
        <v>1.2708600000000001</v>
      </c>
      <c r="G1312" s="1">
        <f t="shared" si="20"/>
        <v>0.42592870633044733</v>
      </c>
    </row>
    <row r="1313" spans="1:7" x14ac:dyDescent="0.3">
      <c r="A1313" t="s">
        <v>45</v>
      </c>
      <c r="B1313" t="s">
        <v>0</v>
      </c>
      <c r="C1313">
        <v>2050</v>
      </c>
      <c r="D1313">
        <v>2050</v>
      </c>
      <c r="E1313">
        <v>1.26247</v>
      </c>
      <c r="F1313">
        <v>1.26742</v>
      </c>
      <c r="G1313" s="1">
        <f t="shared" si="20"/>
        <v>0.39208852487584434</v>
      </c>
    </row>
    <row r="1314" spans="1:7" x14ac:dyDescent="0.3">
      <c r="A1314" t="s">
        <v>46</v>
      </c>
      <c r="B1314" t="s">
        <v>0</v>
      </c>
      <c r="C1314">
        <v>2019</v>
      </c>
      <c r="D1314">
        <v>2050</v>
      </c>
      <c r="E1314">
        <v>1.42292</v>
      </c>
      <c r="F1314">
        <v>1.42292</v>
      </c>
      <c r="G1314" s="1">
        <f t="shared" si="20"/>
        <v>0</v>
      </c>
    </row>
    <row r="1315" spans="1:7" x14ac:dyDescent="0.3">
      <c r="A1315" t="s">
        <v>46</v>
      </c>
      <c r="B1315" t="s">
        <v>0</v>
      </c>
      <c r="C1315">
        <v>2020</v>
      </c>
      <c r="D1315">
        <v>2050</v>
      </c>
      <c r="E1315">
        <v>1.4532499999999999</v>
      </c>
      <c r="F1315">
        <v>1.4532499999999999</v>
      </c>
      <c r="G1315" s="1">
        <f t="shared" si="20"/>
        <v>0</v>
      </c>
    </row>
    <row r="1316" spans="1:7" x14ac:dyDescent="0.3">
      <c r="A1316" t="s">
        <v>46</v>
      </c>
      <c r="B1316" t="s">
        <v>0</v>
      </c>
      <c r="C1316">
        <v>2021</v>
      </c>
      <c r="D1316">
        <v>2050</v>
      </c>
      <c r="E1316">
        <v>1.4537899999999999</v>
      </c>
      <c r="F1316">
        <v>1.4537899999999999</v>
      </c>
      <c r="G1316" s="1">
        <f t="shared" si="20"/>
        <v>0</v>
      </c>
    </row>
    <row r="1317" spans="1:7" x14ac:dyDescent="0.3">
      <c r="A1317" t="s">
        <v>46</v>
      </c>
      <c r="B1317" t="s">
        <v>0</v>
      </c>
      <c r="C1317">
        <v>2022</v>
      </c>
      <c r="D1317">
        <v>2050</v>
      </c>
      <c r="E1317">
        <v>1.4541200000000001</v>
      </c>
      <c r="F1317">
        <v>1.4571499999999999</v>
      </c>
      <c r="G1317" s="1">
        <f t="shared" si="20"/>
        <v>0.20837344923390066</v>
      </c>
    </row>
    <row r="1318" spans="1:7" x14ac:dyDescent="0.3">
      <c r="A1318" t="s">
        <v>46</v>
      </c>
      <c r="B1318" t="s">
        <v>0</v>
      </c>
      <c r="C1318">
        <v>2023</v>
      </c>
      <c r="D1318">
        <v>2050</v>
      </c>
      <c r="E1318">
        <v>1.45204</v>
      </c>
      <c r="F1318">
        <v>1.4522200000000001</v>
      </c>
      <c r="G1318" s="1">
        <f t="shared" si="20"/>
        <v>1.239635271756967E-2</v>
      </c>
    </row>
    <row r="1319" spans="1:7" x14ac:dyDescent="0.3">
      <c r="A1319" t="s">
        <v>46</v>
      </c>
      <c r="B1319" t="s">
        <v>0</v>
      </c>
      <c r="C1319">
        <v>2024</v>
      </c>
      <c r="D1319">
        <v>2050</v>
      </c>
      <c r="E1319">
        <v>1.4506600000000001</v>
      </c>
      <c r="F1319">
        <v>1.44913</v>
      </c>
      <c r="G1319" s="1">
        <f t="shared" si="20"/>
        <v>-0.10546923469317848</v>
      </c>
    </row>
    <row r="1320" spans="1:7" x14ac:dyDescent="0.3">
      <c r="A1320" t="s">
        <v>46</v>
      </c>
      <c r="B1320" t="s">
        <v>0</v>
      </c>
      <c r="C1320">
        <v>2025</v>
      </c>
      <c r="D1320">
        <v>2050</v>
      </c>
      <c r="E1320">
        <v>1.4522999999999999</v>
      </c>
      <c r="F1320">
        <v>1.4494800000000001</v>
      </c>
      <c r="G1320" s="1">
        <f t="shared" si="20"/>
        <v>-0.19417475728153999</v>
      </c>
    </row>
    <row r="1321" spans="1:7" x14ac:dyDescent="0.3">
      <c r="A1321" t="s">
        <v>46</v>
      </c>
      <c r="B1321" t="s">
        <v>0</v>
      </c>
      <c r="C1321">
        <v>2026</v>
      </c>
      <c r="D1321">
        <v>2050</v>
      </c>
      <c r="E1321">
        <v>1.4591700000000001</v>
      </c>
      <c r="F1321">
        <v>1.4553799999999999</v>
      </c>
      <c r="G1321" s="1">
        <f t="shared" si="20"/>
        <v>-0.25973669963061941</v>
      </c>
    </row>
    <row r="1322" spans="1:7" x14ac:dyDescent="0.3">
      <c r="A1322" t="s">
        <v>46</v>
      </c>
      <c r="B1322" t="s">
        <v>0</v>
      </c>
      <c r="C1322">
        <v>2027</v>
      </c>
      <c r="D1322">
        <v>2050</v>
      </c>
      <c r="E1322">
        <v>1.46157</v>
      </c>
      <c r="F1322">
        <v>1.4571000000000001</v>
      </c>
      <c r="G1322" s="1">
        <f t="shared" si="20"/>
        <v>-0.30583550565487228</v>
      </c>
    </row>
    <row r="1323" spans="1:7" x14ac:dyDescent="0.3">
      <c r="A1323" t="s">
        <v>46</v>
      </c>
      <c r="B1323" t="s">
        <v>0</v>
      </c>
      <c r="C1323">
        <v>2028</v>
      </c>
      <c r="D1323">
        <v>2050</v>
      </c>
      <c r="E1323">
        <v>1.45007</v>
      </c>
      <c r="F1323">
        <v>1.4455499999999999</v>
      </c>
      <c r="G1323" s="1">
        <f t="shared" si="20"/>
        <v>-0.31170908990600932</v>
      </c>
    </row>
    <row r="1324" spans="1:7" x14ac:dyDescent="0.3">
      <c r="A1324" t="s">
        <v>46</v>
      </c>
      <c r="B1324" t="s">
        <v>0</v>
      </c>
      <c r="C1324">
        <v>2029</v>
      </c>
      <c r="D1324">
        <v>2050</v>
      </c>
      <c r="E1324">
        <v>1.45346</v>
      </c>
      <c r="F1324">
        <v>1.4484300000000001</v>
      </c>
      <c r="G1324" s="1">
        <f t="shared" si="20"/>
        <v>-0.34607075530113107</v>
      </c>
    </row>
    <row r="1325" spans="1:7" x14ac:dyDescent="0.3">
      <c r="A1325" t="s">
        <v>46</v>
      </c>
      <c r="B1325" t="s">
        <v>0</v>
      </c>
      <c r="C1325">
        <v>2030</v>
      </c>
      <c r="D1325">
        <v>2050</v>
      </c>
      <c r="E1325">
        <v>1.4586699999999999</v>
      </c>
      <c r="F1325">
        <v>1.45289</v>
      </c>
      <c r="G1325" s="1">
        <f t="shared" si="20"/>
        <v>-0.39625137968147817</v>
      </c>
    </row>
    <row r="1326" spans="1:7" x14ac:dyDescent="0.3">
      <c r="A1326" t="s">
        <v>46</v>
      </c>
      <c r="B1326" t="s">
        <v>0</v>
      </c>
      <c r="C1326">
        <v>2031</v>
      </c>
      <c r="D1326">
        <v>2050</v>
      </c>
      <c r="E1326">
        <v>1.4577</v>
      </c>
      <c r="F1326">
        <v>1.44838</v>
      </c>
      <c r="G1326" s="1">
        <f t="shared" si="20"/>
        <v>-0.63936338066817866</v>
      </c>
    </row>
    <row r="1327" spans="1:7" x14ac:dyDescent="0.3">
      <c r="A1327" t="s">
        <v>46</v>
      </c>
      <c r="B1327" t="s">
        <v>0</v>
      </c>
      <c r="C1327">
        <v>2032</v>
      </c>
      <c r="D1327">
        <v>2050</v>
      </c>
      <c r="E1327">
        <v>1.4611799999999999</v>
      </c>
      <c r="F1327">
        <v>1.4530099999999999</v>
      </c>
      <c r="G1327" s="1">
        <f t="shared" si="20"/>
        <v>-0.55913713573960688</v>
      </c>
    </row>
    <row r="1328" spans="1:7" x14ac:dyDescent="0.3">
      <c r="A1328" t="s">
        <v>46</v>
      </c>
      <c r="B1328" t="s">
        <v>0</v>
      </c>
      <c r="C1328">
        <v>2033</v>
      </c>
      <c r="D1328">
        <v>2050</v>
      </c>
      <c r="E1328">
        <v>1.4642299999999999</v>
      </c>
      <c r="F1328">
        <v>1.45689</v>
      </c>
      <c r="G1328" s="1">
        <f t="shared" si="20"/>
        <v>-0.50128736605586921</v>
      </c>
    </row>
    <row r="1329" spans="1:7" x14ac:dyDescent="0.3">
      <c r="A1329" t="s">
        <v>46</v>
      </c>
      <c r="B1329" t="s">
        <v>0</v>
      </c>
      <c r="C1329">
        <v>2034</v>
      </c>
      <c r="D1329">
        <v>2050</v>
      </c>
      <c r="E1329">
        <v>1.46787</v>
      </c>
      <c r="F1329">
        <v>1.4611700000000001</v>
      </c>
      <c r="G1329" s="1">
        <f t="shared" si="20"/>
        <v>-0.45644369051754952</v>
      </c>
    </row>
    <row r="1330" spans="1:7" x14ac:dyDescent="0.3">
      <c r="A1330" t="s">
        <v>46</v>
      </c>
      <c r="B1330" t="s">
        <v>0</v>
      </c>
      <c r="C1330">
        <v>2035</v>
      </c>
      <c r="D1330">
        <v>2050</v>
      </c>
      <c r="E1330">
        <v>1.47157</v>
      </c>
      <c r="F1330">
        <v>1.46532</v>
      </c>
      <c r="G1330" s="1">
        <f t="shared" si="20"/>
        <v>-0.42471645929178514</v>
      </c>
    </row>
    <row r="1331" spans="1:7" x14ac:dyDescent="0.3">
      <c r="A1331" t="s">
        <v>46</v>
      </c>
      <c r="B1331" t="s">
        <v>0</v>
      </c>
      <c r="C1331">
        <v>2036</v>
      </c>
      <c r="D1331">
        <v>2050</v>
      </c>
      <c r="E1331">
        <v>1.4738800000000001</v>
      </c>
      <c r="F1331">
        <v>1.46753</v>
      </c>
      <c r="G1331" s="1">
        <f t="shared" si="20"/>
        <v>-0.43083561755367095</v>
      </c>
    </row>
    <row r="1332" spans="1:7" x14ac:dyDescent="0.3">
      <c r="A1332" t="s">
        <v>46</v>
      </c>
      <c r="B1332" t="s">
        <v>0</v>
      </c>
      <c r="C1332">
        <v>2037</v>
      </c>
      <c r="D1332">
        <v>2050</v>
      </c>
      <c r="E1332">
        <v>1.4752099999999999</v>
      </c>
      <c r="F1332">
        <v>1.4681</v>
      </c>
      <c r="G1332" s="1">
        <f t="shared" si="20"/>
        <v>-0.48196527951952506</v>
      </c>
    </row>
    <row r="1333" spans="1:7" x14ac:dyDescent="0.3">
      <c r="A1333" t="s">
        <v>46</v>
      </c>
      <c r="B1333" t="s">
        <v>0</v>
      </c>
      <c r="C1333">
        <v>2038</v>
      </c>
      <c r="D1333">
        <v>2050</v>
      </c>
      <c r="E1333">
        <v>1.4743599999999999</v>
      </c>
      <c r="F1333">
        <v>1.4668300000000001</v>
      </c>
      <c r="G1333" s="1">
        <f t="shared" si="20"/>
        <v>-0.51073007949210547</v>
      </c>
    </row>
    <row r="1334" spans="1:7" x14ac:dyDescent="0.3">
      <c r="A1334" t="s">
        <v>46</v>
      </c>
      <c r="B1334" t="s">
        <v>0</v>
      </c>
      <c r="C1334">
        <v>2039</v>
      </c>
      <c r="D1334">
        <v>2050</v>
      </c>
      <c r="E1334">
        <v>1.4731099999999999</v>
      </c>
      <c r="F1334">
        <v>1.46489</v>
      </c>
      <c r="G1334" s="1">
        <f t="shared" si="20"/>
        <v>-0.55800313622199615</v>
      </c>
    </row>
    <row r="1335" spans="1:7" x14ac:dyDescent="0.3">
      <c r="A1335" t="s">
        <v>46</v>
      </c>
      <c r="B1335" t="s">
        <v>0</v>
      </c>
      <c r="C1335">
        <v>2040</v>
      </c>
      <c r="D1335">
        <v>2050</v>
      </c>
      <c r="E1335">
        <v>1.4720500000000001</v>
      </c>
      <c r="F1335">
        <v>1.46265</v>
      </c>
      <c r="G1335" s="1">
        <f t="shared" si="20"/>
        <v>-0.63856526612547926</v>
      </c>
    </row>
    <row r="1336" spans="1:7" x14ac:dyDescent="0.3">
      <c r="A1336" t="s">
        <v>46</v>
      </c>
      <c r="B1336" t="s">
        <v>0</v>
      </c>
      <c r="C1336">
        <v>2041</v>
      </c>
      <c r="D1336">
        <v>2050</v>
      </c>
      <c r="E1336">
        <v>1.46444</v>
      </c>
      <c r="F1336">
        <v>1.45669</v>
      </c>
      <c r="G1336" s="1">
        <f t="shared" si="20"/>
        <v>-0.52921253175274297</v>
      </c>
    </row>
    <row r="1337" spans="1:7" x14ac:dyDescent="0.3">
      <c r="A1337" t="s">
        <v>46</v>
      </c>
      <c r="B1337" t="s">
        <v>0</v>
      </c>
      <c r="C1337">
        <v>2042</v>
      </c>
      <c r="D1337">
        <v>2050</v>
      </c>
      <c r="E1337">
        <v>1.46096</v>
      </c>
      <c r="F1337">
        <v>1.45492</v>
      </c>
      <c r="G1337" s="1">
        <f t="shared" si="20"/>
        <v>-0.41342678786551179</v>
      </c>
    </row>
    <row r="1338" spans="1:7" x14ac:dyDescent="0.3">
      <c r="A1338" t="s">
        <v>46</v>
      </c>
      <c r="B1338" t="s">
        <v>0</v>
      </c>
      <c r="C1338">
        <v>2043</v>
      </c>
      <c r="D1338">
        <v>2050</v>
      </c>
      <c r="E1338">
        <v>1.4613499999999999</v>
      </c>
      <c r="F1338">
        <v>1.4565399999999999</v>
      </c>
      <c r="G1338" s="1">
        <f t="shared" si="20"/>
        <v>-0.32914770588838849</v>
      </c>
    </row>
    <row r="1339" spans="1:7" x14ac:dyDescent="0.3">
      <c r="A1339" t="s">
        <v>46</v>
      </c>
      <c r="B1339" t="s">
        <v>0</v>
      </c>
      <c r="C1339">
        <v>2044</v>
      </c>
      <c r="D1339">
        <v>2050</v>
      </c>
      <c r="E1339">
        <v>1.4625600000000001</v>
      </c>
      <c r="F1339">
        <v>1.45916</v>
      </c>
      <c r="G1339" s="1">
        <f t="shared" si="20"/>
        <v>-0.23246909528498172</v>
      </c>
    </row>
    <row r="1340" spans="1:7" x14ac:dyDescent="0.3">
      <c r="A1340" t="s">
        <v>46</v>
      </c>
      <c r="B1340" t="s">
        <v>0</v>
      </c>
      <c r="C1340">
        <v>2045</v>
      </c>
      <c r="D1340">
        <v>2050</v>
      </c>
      <c r="E1340">
        <v>1.46384</v>
      </c>
      <c r="F1340">
        <v>1.46194</v>
      </c>
      <c r="G1340" s="1">
        <f t="shared" si="20"/>
        <v>-0.12979560607716545</v>
      </c>
    </row>
    <row r="1341" spans="1:7" x14ac:dyDescent="0.3">
      <c r="A1341" t="s">
        <v>46</v>
      </c>
      <c r="B1341" t="s">
        <v>0</v>
      </c>
      <c r="C1341">
        <v>2046</v>
      </c>
      <c r="D1341">
        <v>2050</v>
      </c>
      <c r="E1341">
        <v>1.4639800000000001</v>
      </c>
      <c r="F1341">
        <v>1.4657100000000001</v>
      </c>
      <c r="G1341" s="1">
        <f t="shared" si="20"/>
        <v>0.1181710132652114</v>
      </c>
    </row>
    <row r="1342" spans="1:7" x14ac:dyDescent="0.3">
      <c r="A1342" t="s">
        <v>46</v>
      </c>
      <c r="B1342" t="s">
        <v>0</v>
      </c>
      <c r="C1342">
        <v>2047</v>
      </c>
      <c r="D1342">
        <v>2050</v>
      </c>
      <c r="E1342">
        <v>1.4505399999999999</v>
      </c>
      <c r="F1342">
        <v>1.4573100000000001</v>
      </c>
      <c r="G1342" s="1">
        <f t="shared" si="20"/>
        <v>0.46672273773906703</v>
      </c>
    </row>
    <row r="1343" spans="1:7" x14ac:dyDescent="0.3">
      <c r="A1343" t="s">
        <v>46</v>
      </c>
      <c r="B1343" t="s">
        <v>0</v>
      </c>
      <c r="C1343">
        <v>2048</v>
      </c>
      <c r="D1343">
        <v>2050</v>
      </c>
      <c r="E1343">
        <v>1.4390499999999999</v>
      </c>
      <c r="F1343">
        <v>1.4472799999999999</v>
      </c>
      <c r="G1343" s="1">
        <f t="shared" si="20"/>
        <v>0.57190507626558862</v>
      </c>
    </row>
    <row r="1344" spans="1:7" x14ac:dyDescent="0.3">
      <c r="A1344" t="s">
        <v>46</v>
      </c>
      <c r="B1344" t="s">
        <v>0</v>
      </c>
      <c r="C1344">
        <v>2049</v>
      </c>
      <c r="D1344">
        <v>2050</v>
      </c>
      <c r="E1344">
        <v>1.43272</v>
      </c>
      <c r="F1344">
        <v>1.4388000000000001</v>
      </c>
      <c r="G1344" s="1">
        <f t="shared" si="20"/>
        <v>0.42436763638393771</v>
      </c>
    </row>
    <row r="1345" spans="1:7" x14ac:dyDescent="0.3">
      <c r="A1345" t="s">
        <v>46</v>
      </c>
      <c r="B1345" t="s">
        <v>0</v>
      </c>
      <c r="C1345">
        <v>2050</v>
      </c>
      <c r="D1345">
        <v>2050</v>
      </c>
      <c r="E1345">
        <v>1.42849</v>
      </c>
      <c r="F1345">
        <v>1.4337500000000001</v>
      </c>
      <c r="G1345" s="1">
        <f t="shared" si="20"/>
        <v>0.36822098859634611</v>
      </c>
    </row>
    <row r="1346" spans="1:7" x14ac:dyDescent="0.3">
      <c r="A1346" t="s">
        <v>47</v>
      </c>
      <c r="B1346" t="s">
        <v>0</v>
      </c>
      <c r="C1346">
        <v>2019</v>
      </c>
      <c r="D1346">
        <v>2050</v>
      </c>
      <c r="E1346">
        <v>0.49747400000000003</v>
      </c>
      <c r="F1346">
        <v>0.49747400000000003</v>
      </c>
      <c r="G1346" s="1">
        <f t="shared" si="20"/>
        <v>0</v>
      </c>
    </row>
    <row r="1347" spans="1:7" x14ac:dyDescent="0.3">
      <c r="A1347" t="s">
        <v>47</v>
      </c>
      <c r="B1347" t="s">
        <v>0</v>
      </c>
      <c r="C1347">
        <v>2020</v>
      </c>
      <c r="D1347">
        <v>2050</v>
      </c>
      <c r="E1347">
        <v>0.50685899999999995</v>
      </c>
      <c r="F1347">
        <v>0.50685899999999995</v>
      </c>
      <c r="G1347" s="1">
        <f t="shared" ref="G1347:G1410" si="21">(F1347/E1347-1)*100</f>
        <v>0</v>
      </c>
    </row>
    <row r="1348" spans="1:7" x14ac:dyDescent="0.3">
      <c r="A1348" t="s">
        <v>47</v>
      </c>
      <c r="B1348" t="s">
        <v>0</v>
      </c>
      <c r="C1348">
        <v>2021</v>
      </c>
      <c r="D1348">
        <v>2050</v>
      </c>
      <c r="E1348">
        <v>0.51157699999999995</v>
      </c>
      <c r="F1348">
        <v>0.51157699999999995</v>
      </c>
      <c r="G1348" s="1">
        <f t="shared" si="21"/>
        <v>0</v>
      </c>
    </row>
    <row r="1349" spans="1:7" x14ac:dyDescent="0.3">
      <c r="A1349" t="s">
        <v>47</v>
      </c>
      <c r="B1349" t="s">
        <v>0</v>
      </c>
      <c r="C1349">
        <v>2022</v>
      </c>
      <c r="D1349">
        <v>2050</v>
      </c>
      <c r="E1349">
        <v>0.50803799999999999</v>
      </c>
      <c r="F1349">
        <v>0.51130500000000001</v>
      </c>
      <c r="G1349" s="1">
        <f t="shared" si="21"/>
        <v>0.64306213314753169</v>
      </c>
    </row>
    <row r="1350" spans="1:7" x14ac:dyDescent="0.3">
      <c r="A1350" t="s">
        <v>47</v>
      </c>
      <c r="B1350" t="s">
        <v>0</v>
      </c>
      <c r="C1350">
        <v>2023</v>
      </c>
      <c r="D1350">
        <v>2050</v>
      </c>
      <c r="E1350">
        <v>0.50901799999999997</v>
      </c>
      <c r="F1350">
        <v>0.51303399999999999</v>
      </c>
      <c r="G1350" s="1">
        <f t="shared" si="21"/>
        <v>0.78897013465142329</v>
      </c>
    </row>
    <row r="1351" spans="1:7" x14ac:dyDescent="0.3">
      <c r="A1351" t="s">
        <v>47</v>
      </c>
      <c r="B1351" t="s">
        <v>0</v>
      </c>
      <c r="C1351">
        <v>2024</v>
      </c>
      <c r="D1351">
        <v>2050</v>
      </c>
      <c r="E1351">
        <v>0.51035900000000001</v>
      </c>
      <c r="F1351">
        <v>0.51507800000000004</v>
      </c>
      <c r="G1351" s="1">
        <f t="shared" si="21"/>
        <v>0.92464324132621734</v>
      </c>
    </row>
    <row r="1352" spans="1:7" x14ac:dyDescent="0.3">
      <c r="A1352" t="s">
        <v>47</v>
      </c>
      <c r="B1352" t="s">
        <v>0</v>
      </c>
      <c r="C1352">
        <v>2025</v>
      </c>
      <c r="D1352">
        <v>2050</v>
      </c>
      <c r="E1352">
        <v>0.512212</v>
      </c>
      <c r="F1352">
        <v>0.51761599999999997</v>
      </c>
      <c r="G1352" s="1">
        <f t="shared" si="21"/>
        <v>1.0550319008535425</v>
      </c>
    </row>
    <row r="1353" spans="1:7" x14ac:dyDescent="0.3">
      <c r="A1353" t="s">
        <v>47</v>
      </c>
      <c r="B1353" t="s">
        <v>0</v>
      </c>
      <c r="C1353">
        <v>2026</v>
      </c>
      <c r="D1353">
        <v>2050</v>
      </c>
      <c r="E1353">
        <v>0.51546999999999998</v>
      </c>
      <c r="F1353">
        <v>0.52155700000000005</v>
      </c>
      <c r="G1353" s="1">
        <f t="shared" si="21"/>
        <v>1.1808640658040437</v>
      </c>
    </row>
    <row r="1354" spans="1:7" x14ac:dyDescent="0.3">
      <c r="A1354" t="s">
        <v>47</v>
      </c>
      <c r="B1354" t="s">
        <v>0</v>
      </c>
      <c r="C1354">
        <v>2027</v>
      </c>
      <c r="D1354">
        <v>2050</v>
      </c>
      <c r="E1354">
        <v>0.51863400000000004</v>
      </c>
      <c r="F1354">
        <v>0.52545500000000001</v>
      </c>
      <c r="G1354" s="1">
        <f t="shared" si="21"/>
        <v>1.3151856607935386</v>
      </c>
    </row>
    <row r="1355" spans="1:7" x14ac:dyDescent="0.3">
      <c r="A1355" t="s">
        <v>47</v>
      </c>
      <c r="B1355" t="s">
        <v>0</v>
      </c>
      <c r="C1355">
        <v>2028</v>
      </c>
      <c r="D1355">
        <v>2050</v>
      </c>
      <c r="E1355">
        <v>0.54082399999999997</v>
      </c>
      <c r="F1355">
        <v>0.54746700000000004</v>
      </c>
      <c r="G1355" s="1">
        <f t="shared" si="21"/>
        <v>1.2283108737777937</v>
      </c>
    </row>
    <row r="1356" spans="1:7" x14ac:dyDescent="0.3">
      <c r="A1356" t="s">
        <v>47</v>
      </c>
      <c r="B1356" t="s">
        <v>0</v>
      </c>
      <c r="C1356">
        <v>2029</v>
      </c>
      <c r="D1356">
        <v>2050</v>
      </c>
      <c r="E1356">
        <v>0.54631300000000005</v>
      </c>
      <c r="F1356">
        <v>0.55333299999999996</v>
      </c>
      <c r="G1356" s="1">
        <f t="shared" si="21"/>
        <v>1.2849776593271356</v>
      </c>
    </row>
    <row r="1357" spans="1:7" x14ac:dyDescent="0.3">
      <c r="A1357" t="s">
        <v>47</v>
      </c>
      <c r="B1357" t="s">
        <v>0</v>
      </c>
      <c r="C1357">
        <v>2030</v>
      </c>
      <c r="D1357">
        <v>2050</v>
      </c>
      <c r="E1357">
        <v>0.54753399999999997</v>
      </c>
      <c r="F1357">
        <v>0.55520400000000003</v>
      </c>
      <c r="G1357" s="1">
        <f t="shared" si="21"/>
        <v>1.4008262500593727</v>
      </c>
    </row>
    <row r="1358" spans="1:7" x14ac:dyDescent="0.3">
      <c r="A1358" t="s">
        <v>47</v>
      </c>
      <c r="B1358" t="s">
        <v>0</v>
      </c>
      <c r="C1358">
        <v>2031</v>
      </c>
      <c r="D1358">
        <v>2050</v>
      </c>
      <c r="E1358">
        <v>0.54800300000000002</v>
      </c>
      <c r="F1358">
        <v>0.55319300000000005</v>
      </c>
      <c r="G1358" s="1">
        <f t="shared" si="21"/>
        <v>0.94707510725307031</v>
      </c>
    </row>
    <row r="1359" spans="1:7" x14ac:dyDescent="0.3">
      <c r="A1359" t="s">
        <v>47</v>
      </c>
      <c r="B1359" t="s">
        <v>0</v>
      </c>
      <c r="C1359">
        <v>2032</v>
      </c>
      <c r="D1359">
        <v>2050</v>
      </c>
      <c r="E1359">
        <v>0.54861899999999997</v>
      </c>
      <c r="F1359">
        <v>0.55428200000000005</v>
      </c>
      <c r="G1359" s="1">
        <f t="shared" si="21"/>
        <v>1.0322281947945822</v>
      </c>
    </row>
    <row r="1360" spans="1:7" x14ac:dyDescent="0.3">
      <c r="A1360" t="s">
        <v>47</v>
      </c>
      <c r="B1360" t="s">
        <v>0</v>
      </c>
      <c r="C1360">
        <v>2033</v>
      </c>
      <c r="D1360">
        <v>2050</v>
      </c>
      <c r="E1360">
        <v>0.54988599999999999</v>
      </c>
      <c r="F1360">
        <v>0.55590499999999998</v>
      </c>
      <c r="G1360" s="1">
        <f t="shared" si="21"/>
        <v>1.0945905151249491</v>
      </c>
    </row>
    <row r="1361" spans="1:7" x14ac:dyDescent="0.3">
      <c r="A1361" t="s">
        <v>47</v>
      </c>
      <c r="B1361" t="s">
        <v>0</v>
      </c>
      <c r="C1361">
        <v>2034</v>
      </c>
      <c r="D1361">
        <v>2050</v>
      </c>
      <c r="E1361">
        <v>0.55142400000000003</v>
      </c>
      <c r="F1361">
        <v>0.55759199999999998</v>
      </c>
      <c r="G1361" s="1">
        <f t="shared" si="21"/>
        <v>1.1185584958217198</v>
      </c>
    </row>
    <row r="1362" spans="1:7" x14ac:dyDescent="0.3">
      <c r="A1362" t="s">
        <v>47</v>
      </c>
      <c r="B1362" t="s">
        <v>0</v>
      </c>
      <c r="C1362">
        <v>2035</v>
      </c>
      <c r="D1362">
        <v>2050</v>
      </c>
      <c r="E1362">
        <v>0.55178799999999995</v>
      </c>
      <c r="F1362">
        <v>0.55776700000000001</v>
      </c>
      <c r="G1362" s="1">
        <f t="shared" si="21"/>
        <v>1.0835683269661667</v>
      </c>
    </row>
    <row r="1363" spans="1:7" x14ac:dyDescent="0.3">
      <c r="A1363" t="s">
        <v>47</v>
      </c>
      <c r="B1363" t="s">
        <v>0</v>
      </c>
      <c r="C1363">
        <v>2036</v>
      </c>
      <c r="D1363">
        <v>2050</v>
      </c>
      <c r="E1363">
        <v>0.55305000000000004</v>
      </c>
      <c r="F1363">
        <v>0.55887799999999999</v>
      </c>
      <c r="G1363" s="1">
        <f t="shared" si="21"/>
        <v>1.0537926046469526</v>
      </c>
    </row>
    <row r="1364" spans="1:7" x14ac:dyDescent="0.3">
      <c r="A1364" t="s">
        <v>47</v>
      </c>
      <c r="B1364" t="s">
        <v>0</v>
      </c>
      <c r="C1364">
        <v>2037</v>
      </c>
      <c r="D1364">
        <v>2050</v>
      </c>
      <c r="E1364">
        <v>0.55527199999999999</v>
      </c>
      <c r="F1364">
        <v>0.56090799999999996</v>
      </c>
      <c r="G1364" s="1">
        <f t="shared" si="21"/>
        <v>1.0149980550072657</v>
      </c>
    </row>
    <row r="1365" spans="1:7" x14ac:dyDescent="0.3">
      <c r="A1365" t="s">
        <v>47</v>
      </c>
      <c r="B1365" t="s">
        <v>0</v>
      </c>
      <c r="C1365">
        <v>2038</v>
      </c>
      <c r="D1365">
        <v>2050</v>
      </c>
      <c r="E1365">
        <v>0.55585499999999999</v>
      </c>
      <c r="F1365">
        <v>0.56126200000000004</v>
      </c>
      <c r="G1365" s="1">
        <f t="shared" si="21"/>
        <v>0.97273569546014738</v>
      </c>
    </row>
    <row r="1366" spans="1:7" x14ac:dyDescent="0.3">
      <c r="A1366" t="s">
        <v>47</v>
      </c>
      <c r="B1366" t="s">
        <v>0</v>
      </c>
      <c r="C1366">
        <v>2039</v>
      </c>
      <c r="D1366">
        <v>2050</v>
      </c>
      <c r="E1366">
        <v>0.55561400000000005</v>
      </c>
      <c r="F1366">
        <v>0.56073799999999996</v>
      </c>
      <c r="G1366" s="1">
        <f t="shared" si="21"/>
        <v>0.92222298214226228</v>
      </c>
    </row>
    <row r="1367" spans="1:7" x14ac:dyDescent="0.3">
      <c r="A1367" t="s">
        <v>47</v>
      </c>
      <c r="B1367" t="s">
        <v>0</v>
      </c>
      <c r="C1367">
        <v>2040</v>
      </c>
      <c r="D1367">
        <v>2050</v>
      </c>
      <c r="E1367">
        <v>0.55685899999999999</v>
      </c>
      <c r="F1367">
        <v>0.56151499999999999</v>
      </c>
      <c r="G1367" s="1">
        <f t="shared" si="21"/>
        <v>0.83611829924630232</v>
      </c>
    </row>
    <row r="1368" spans="1:7" x14ac:dyDescent="0.3">
      <c r="A1368" t="s">
        <v>47</v>
      </c>
      <c r="B1368" t="s">
        <v>0</v>
      </c>
      <c r="C1368">
        <v>2041</v>
      </c>
      <c r="D1368">
        <v>2050</v>
      </c>
      <c r="E1368">
        <v>0.56255999999999995</v>
      </c>
      <c r="F1368">
        <v>0.56545900000000004</v>
      </c>
      <c r="G1368" s="1">
        <f t="shared" si="21"/>
        <v>0.51532281001138713</v>
      </c>
    </row>
    <row r="1369" spans="1:7" x14ac:dyDescent="0.3">
      <c r="A1369" t="s">
        <v>47</v>
      </c>
      <c r="B1369" t="s">
        <v>0</v>
      </c>
      <c r="C1369">
        <v>2042</v>
      </c>
      <c r="D1369">
        <v>2050</v>
      </c>
      <c r="E1369">
        <v>0.56552599999999997</v>
      </c>
      <c r="F1369">
        <v>0.56764099999999995</v>
      </c>
      <c r="G1369" s="1">
        <f t="shared" si="21"/>
        <v>0.37398811018414246</v>
      </c>
    </row>
    <row r="1370" spans="1:7" x14ac:dyDescent="0.3">
      <c r="A1370" t="s">
        <v>47</v>
      </c>
      <c r="B1370" t="s">
        <v>0</v>
      </c>
      <c r="C1370">
        <v>2043</v>
      </c>
      <c r="D1370">
        <v>2050</v>
      </c>
      <c r="E1370">
        <v>0.566639</v>
      </c>
      <c r="F1370">
        <v>0.56894800000000001</v>
      </c>
      <c r="G1370" s="1">
        <f t="shared" si="21"/>
        <v>0.40749048335888549</v>
      </c>
    </row>
    <row r="1371" spans="1:7" x14ac:dyDescent="0.3">
      <c r="A1371" t="s">
        <v>47</v>
      </c>
      <c r="B1371" t="s">
        <v>0</v>
      </c>
      <c r="C1371">
        <v>2044</v>
      </c>
      <c r="D1371">
        <v>2050</v>
      </c>
      <c r="E1371">
        <v>0.56688400000000005</v>
      </c>
      <c r="F1371">
        <v>0.569604</v>
      </c>
      <c r="G1371" s="1">
        <f t="shared" si="21"/>
        <v>0.47981597646078455</v>
      </c>
    </row>
    <row r="1372" spans="1:7" x14ac:dyDescent="0.3">
      <c r="A1372" t="s">
        <v>47</v>
      </c>
      <c r="B1372" t="s">
        <v>0</v>
      </c>
      <c r="C1372">
        <v>2045</v>
      </c>
      <c r="D1372">
        <v>2050</v>
      </c>
      <c r="E1372">
        <v>0.56694599999999995</v>
      </c>
      <c r="F1372">
        <v>0.57014200000000004</v>
      </c>
      <c r="G1372" s="1">
        <f t="shared" si="21"/>
        <v>0.56372211815589601</v>
      </c>
    </row>
    <row r="1373" spans="1:7" x14ac:dyDescent="0.3">
      <c r="A1373" t="s">
        <v>47</v>
      </c>
      <c r="B1373" t="s">
        <v>0</v>
      </c>
      <c r="C1373">
        <v>2046</v>
      </c>
      <c r="D1373">
        <v>2050</v>
      </c>
      <c r="E1373">
        <v>0.56672699999999998</v>
      </c>
      <c r="F1373">
        <v>0.57052899999999995</v>
      </c>
      <c r="G1373" s="1">
        <f t="shared" si="21"/>
        <v>0.67086974857382131</v>
      </c>
    </row>
    <row r="1374" spans="1:7" x14ac:dyDescent="0.3">
      <c r="A1374" t="s">
        <v>47</v>
      </c>
      <c r="B1374" t="s">
        <v>0</v>
      </c>
      <c r="C1374">
        <v>2047</v>
      </c>
      <c r="D1374">
        <v>2050</v>
      </c>
      <c r="E1374">
        <v>0.56556700000000004</v>
      </c>
      <c r="F1374">
        <v>0.56986599999999998</v>
      </c>
      <c r="G1374" s="1">
        <f t="shared" si="21"/>
        <v>0.76012214291143465</v>
      </c>
    </row>
    <row r="1375" spans="1:7" x14ac:dyDescent="0.3">
      <c r="A1375" t="s">
        <v>47</v>
      </c>
      <c r="B1375" t="s">
        <v>0</v>
      </c>
      <c r="C1375">
        <v>2048</v>
      </c>
      <c r="D1375">
        <v>2050</v>
      </c>
      <c r="E1375">
        <v>0.56067699999999998</v>
      </c>
      <c r="F1375">
        <v>0.56593700000000002</v>
      </c>
      <c r="G1375" s="1">
        <f t="shared" si="21"/>
        <v>0.93815155606526979</v>
      </c>
    </row>
    <row r="1376" spans="1:7" x14ac:dyDescent="0.3">
      <c r="A1376" t="s">
        <v>47</v>
      </c>
      <c r="B1376" t="s">
        <v>0</v>
      </c>
      <c r="C1376">
        <v>2049</v>
      </c>
      <c r="D1376">
        <v>2050</v>
      </c>
      <c r="E1376">
        <v>0.556724</v>
      </c>
      <c r="F1376">
        <v>0.56239899999999998</v>
      </c>
      <c r="G1376" s="1">
        <f t="shared" si="21"/>
        <v>1.0193560902709287</v>
      </c>
    </row>
    <row r="1377" spans="1:7" x14ac:dyDescent="0.3">
      <c r="A1377" t="s">
        <v>47</v>
      </c>
      <c r="B1377" t="s">
        <v>0</v>
      </c>
      <c r="C1377">
        <v>2050</v>
      </c>
      <c r="D1377">
        <v>2050</v>
      </c>
      <c r="E1377">
        <v>0.55273499999999998</v>
      </c>
      <c r="F1377">
        <v>0.55871199999999999</v>
      </c>
      <c r="G1377" s="1">
        <f t="shared" si="21"/>
        <v>1.0813500140211874</v>
      </c>
    </row>
    <row r="1378" spans="1:7" x14ac:dyDescent="0.3">
      <c r="A1378" t="s">
        <v>48</v>
      </c>
      <c r="B1378" t="s">
        <v>0</v>
      </c>
      <c r="C1378">
        <v>2019</v>
      </c>
      <c r="D1378">
        <v>2050</v>
      </c>
      <c r="E1378">
        <v>0.41672300000000001</v>
      </c>
      <c r="F1378">
        <v>0.41672300000000001</v>
      </c>
      <c r="G1378" s="1">
        <f t="shared" si="21"/>
        <v>0</v>
      </c>
    </row>
    <row r="1379" spans="1:7" x14ac:dyDescent="0.3">
      <c r="A1379" t="s">
        <v>48</v>
      </c>
      <c r="B1379" t="s">
        <v>0</v>
      </c>
      <c r="C1379">
        <v>2020</v>
      </c>
      <c r="D1379">
        <v>2050</v>
      </c>
      <c r="E1379">
        <v>0.42278100000000002</v>
      </c>
      <c r="F1379">
        <v>0.42278100000000002</v>
      </c>
      <c r="G1379" s="1">
        <f t="shared" si="21"/>
        <v>0</v>
      </c>
    </row>
    <row r="1380" spans="1:7" x14ac:dyDescent="0.3">
      <c r="A1380" t="s">
        <v>48</v>
      </c>
      <c r="B1380" t="s">
        <v>0</v>
      </c>
      <c r="C1380">
        <v>2021</v>
      </c>
      <c r="D1380">
        <v>2050</v>
      </c>
      <c r="E1380">
        <v>0.42571999999999999</v>
      </c>
      <c r="F1380">
        <v>0.42571999999999999</v>
      </c>
      <c r="G1380" s="1">
        <f t="shared" si="21"/>
        <v>0</v>
      </c>
    </row>
    <row r="1381" spans="1:7" x14ac:dyDescent="0.3">
      <c r="A1381" t="s">
        <v>48</v>
      </c>
      <c r="B1381" t="s">
        <v>0</v>
      </c>
      <c r="C1381">
        <v>2022</v>
      </c>
      <c r="D1381">
        <v>2050</v>
      </c>
      <c r="E1381">
        <v>0.42356500000000002</v>
      </c>
      <c r="F1381">
        <v>0.42621500000000001</v>
      </c>
      <c r="G1381" s="1">
        <f t="shared" si="21"/>
        <v>0.62564187314815278</v>
      </c>
    </row>
    <row r="1382" spans="1:7" x14ac:dyDescent="0.3">
      <c r="A1382" t="s">
        <v>48</v>
      </c>
      <c r="B1382" t="s">
        <v>0</v>
      </c>
      <c r="C1382">
        <v>2023</v>
      </c>
      <c r="D1382">
        <v>2050</v>
      </c>
      <c r="E1382">
        <v>0.42394500000000002</v>
      </c>
      <c r="F1382">
        <v>0.42680499999999999</v>
      </c>
      <c r="G1382" s="1">
        <f t="shared" si="21"/>
        <v>0.67461581101322388</v>
      </c>
    </row>
    <row r="1383" spans="1:7" x14ac:dyDescent="0.3">
      <c r="A1383" t="s">
        <v>48</v>
      </c>
      <c r="B1383" t="s">
        <v>0</v>
      </c>
      <c r="C1383">
        <v>2024</v>
      </c>
      <c r="D1383">
        <v>2050</v>
      </c>
      <c r="E1383">
        <v>0.42470999999999998</v>
      </c>
      <c r="F1383">
        <v>0.42786400000000002</v>
      </c>
      <c r="G1383" s="1">
        <f t="shared" si="21"/>
        <v>0.74262437898802158</v>
      </c>
    </row>
    <row r="1384" spans="1:7" x14ac:dyDescent="0.3">
      <c r="A1384" t="s">
        <v>48</v>
      </c>
      <c r="B1384" t="s">
        <v>0</v>
      </c>
      <c r="C1384">
        <v>2025</v>
      </c>
      <c r="D1384">
        <v>2050</v>
      </c>
      <c r="E1384">
        <v>0.42590600000000001</v>
      </c>
      <c r="F1384">
        <v>0.429392</v>
      </c>
      <c r="G1384" s="1">
        <f t="shared" si="21"/>
        <v>0.81849046503219558</v>
      </c>
    </row>
    <row r="1385" spans="1:7" x14ac:dyDescent="0.3">
      <c r="A1385" t="s">
        <v>48</v>
      </c>
      <c r="B1385" t="s">
        <v>0</v>
      </c>
      <c r="C1385">
        <v>2026</v>
      </c>
      <c r="D1385">
        <v>2050</v>
      </c>
      <c r="E1385">
        <v>0.42819299999999999</v>
      </c>
      <c r="F1385">
        <v>0.43203999999999998</v>
      </c>
      <c r="G1385" s="1">
        <f t="shared" si="21"/>
        <v>0.89842664406003525</v>
      </c>
    </row>
    <row r="1386" spans="1:7" x14ac:dyDescent="0.3">
      <c r="A1386" t="s">
        <v>48</v>
      </c>
      <c r="B1386" t="s">
        <v>0</v>
      </c>
      <c r="C1386">
        <v>2027</v>
      </c>
      <c r="D1386">
        <v>2050</v>
      </c>
      <c r="E1386">
        <v>0.43038999999999999</v>
      </c>
      <c r="F1386">
        <v>0.434672</v>
      </c>
      <c r="G1386" s="1">
        <f t="shared" si="21"/>
        <v>0.99491159181208655</v>
      </c>
    </row>
    <row r="1387" spans="1:7" x14ac:dyDescent="0.3">
      <c r="A1387" t="s">
        <v>48</v>
      </c>
      <c r="B1387" t="s">
        <v>0</v>
      </c>
      <c r="C1387">
        <v>2028</v>
      </c>
      <c r="D1387">
        <v>2050</v>
      </c>
      <c r="E1387">
        <v>0.44317400000000001</v>
      </c>
      <c r="F1387">
        <v>0.44734600000000002</v>
      </c>
      <c r="G1387" s="1">
        <f t="shared" si="21"/>
        <v>0.94139096607652739</v>
      </c>
    </row>
    <row r="1388" spans="1:7" x14ac:dyDescent="0.3">
      <c r="A1388" t="s">
        <v>48</v>
      </c>
      <c r="B1388" t="s">
        <v>0</v>
      </c>
      <c r="C1388">
        <v>2029</v>
      </c>
      <c r="D1388">
        <v>2050</v>
      </c>
      <c r="E1388">
        <v>0.44711800000000002</v>
      </c>
      <c r="F1388">
        <v>0.451484</v>
      </c>
      <c r="G1388" s="1">
        <f t="shared" si="21"/>
        <v>0.97647600857044825</v>
      </c>
    </row>
    <row r="1389" spans="1:7" x14ac:dyDescent="0.3">
      <c r="A1389" t="s">
        <v>48</v>
      </c>
      <c r="B1389" t="s">
        <v>0</v>
      </c>
      <c r="C1389">
        <v>2030</v>
      </c>
      <c r="D1389">
        <v>2050</v>
      </c>
      <c r="E1389">
        <v>0.44861000000000001</v>
      </c>
      <c r="F1389">
        <v>0.45330599999999999</v>
      </c>
      <c r="G1389" s="1">
        <f t="shared" si="21"/>
        <v>1.0467889703751565</v>
      </c>
    </row>
    <row r="1390" spans="1:7" x14ac:dyDescent="0.3">
      <c r="A1390" t="s">
        <v>48</v>
      </c>
      <c r="B1390" t="s">
        <v>0</v>
      </c>
      <c r="C1390">
        <v>2031</v>
      </c>
      <c r="D1390">
        <v>2050</v>
      </c>
      <c r="E1390">
        <v>0.449438</v>
      </c>
      <c r="F1390">
        <v>0.45197700000000002</v>
      </c>
      <c r="G1390" s="1">
        <f t="shared" si="21"/>
        <v>0.56492775421748131</v>
      </c>
    </row>
    <row r="1391" spans="1:7" x14ac:dyDescent="0.3">
      <c r="A1391" t="s">
        <v>48</v>
      </c>
      <c r="B1391" t="s">
        <v>0</v>
      </c>
      <c r="C1391">
        <v>2032</v>
      </c>
      <c r="D1391">
        <v>2050</v>
      </c>
      <c r="E1391">
        <v>0.45020399999999999</v>
      </c>
      <c r="F1391">
        <v>0.45311400000000002</v>
      </c>
      <c r="G1391" s="1">
        <f t="shared" si="21"/>
        <v>0.64637364394808383</v>
      </c>
    </row>
    <row r="1392" spans="1:7" x14ac:dyDescent="0.3">
      <c r="A1392" t="s">
        <v>48</v>
      </c>
      <c r="B1392" t="s">
        <v>0</v>
      </c>
      <c r="C1392">
        <v>2033</v>
      </c>
      <c r="D1392">
        <v>2050</v>
      </c>
      <c r="E1392">
        <v>0.45131700000000002</v>
      </c>
      <c r="F1392">
        <v>0.454488</v>
      </c>
      <c r="G1392" s="1">
        <f t="shared" si="21"/>
        <v>0.70261036034537927</v>
      </c>
    </row>
    <row r="1393" spans="1:7" x14ac:dyDescent="0.3">
      <c r="A1393" t="s">
        <v>48</v>
      </c>
      <c r="B1393" t="s">
        <v>0</v>
      </c>
      <c r="C1393">
        <v>2034</v>
      </c>
      <c r="D1393">
        <v>2050</v>
      </c>
      <c r="E1393">
        <v>0.452627</v>
      </c>
      <c r="F1393">
        <v>0.45586900000000002</v>
      </c>
      <c r="G1393" s="1">
        <f t="shared" si="21"/>
        <v>0.71626305987049221</v>
      </c>
    </row>
    <row r="1394" spans="1:7" x14ac:dyDescent="0.3">
      <c r="A1394" t="s">
        <v>48</v>
      </c>
      <c r="B1394" t="s">
        <v>0</v>
      </c>
      <c r="C1394">
        <v>2035</v>
      </c>
      <c r="D1394">
        <v>2050</v>
      </c>
      <c r="E1394">
        <v>0.45324399999999998</v>
      </c>
      <c r="F1394">
        <v>0.45633299999999999</v>
      </c>
      <c r="G1394" s="1">
        <f t="shared" si="21"/>
        <v>0.68153136059165842</v>
      </c>
    </row>
    <row r="1395" spans="1:7" x14ac:dyDescent="0.3">
      <c r="A1395" t="s">
        <v>48</v>
      </c>
      <c r="B1395" t="s">
        <v>0</v>
      </c>
      <c r="C1395">
        <v>2036</v>
      </c>
      <c r="D1395">
        <v>2050</v>
      </c>
      <c r="E1395">
        <v>0.454262</v>
      </c>
      <c r="F1395">
        <v>0.457154</v>
      </c>
      <c r="G1395" s="1">
        <f t="shared" si="21"/>
        <v>0.63663700683747049</v>
      </c>
    </row>
    <row r="1396" spans="1:7" x14ac:dyDescent="0.3">
      <c r="A1396" t="s">
        <v>48</v>
      </c>
      <c r="B1396" t="s">
        <v>0</v>
      </c>
      <c r="C1396">
        <v>2037</v>
      </c>
      <c r="D1396">
        <v>2050</v>
      </c>
      <c r="E1396">
        <v>0.45576100000000003</v>
      </c>
      <c r="F1396">
        <v>0.45832699999999998</v>
      </c>
      <c r="G1396" s="1">
        <f t="shared" si="21"/>
        <v>0.56301438692647476</v>
      </c>
    </row>
    <row r="1397" spans="1:7" x14ac:dyDescent="0.3">
      <c r="A1397" t="s">
        <v>48</v>
      </c>
      <c r="B1397" t="s">
        <v>0</v>
      </c>
      <c r="C1397">
        <v>2038</v>
      </c>
      <c r="D1397">
        <v>2050</v>
      </c>
      <c r="E1397">
        <v>0.45615699999999998</v>
      </c>
      <c r="F1397">
        <v>0.45834900000000001</v>
      </c>
      <c r="G1397" s="1">
        <f t="shared" si="21"/>
        <v>0.48053630657867163</v>
      </c>
    </row>
    <row r="1398" spans="1:7" x14ac:dyDescent="0.3">
      <c r="A1398" t="s">
        <v>48</v>
      </c>
      <c r="B1398" t="s">
        <v>0</v>
      </c>
      <c r="C1398">
        <v>2039</v>
      </c>
      <c r="D1398">
        <v>2050</v>
      </c>
      <c r="E1398">
        <v>0.45599499999999998</v>
      </c>
      <c r="F1398">
        <v>0.45772499999999999</v>
      </c>
      <c r="G1398" s="1">
        <f t="shared" si="21"/>
        <v>0.37939012489172086</v>
      </c>
    </row>
    <row r="1399" spans="1:7" x14ac:dyDescent="0.3">
      <c r="A1399" t="s">
        <v>48</v>
      </c>
      <c r="B1399" t="s">
        <v>0</v>
      </c>
      <c r="C1399">
        <v>2040</v>
      </c>
      <c r="D1399">
        <v>2050</v>
      </c>
      <c r="E1399">
        <v>0.45678800000000003</v>
      </c>
      <c r="F1399">
        <v>0.457868</v>
      </c>
      <c r="G1399" s="1">
        <f t="shared" si="21"/>
        <v>0.23643353152884572</v>
      </c>
    </row>
    <row r="1400" spans="1:7" x14ac:dyDescent="0.3">
      <c r="A1400" t="s">
        <v>48</v>
      </c>
      <c r="B1400" t="s">
        <v>0</v>
      </c>
      <c r="C1400">
        <v>2041</v>
      </c>
      <c r="D1400">
        <v>2050</v>
      </c>
      <c r="E1400">
        <v>0.45970499999999997</v>
      </c>
      <c r="F1400">
        <v>0.45958599999999999</v>
      </c>
      <c r="G1400" s="1">
        <f t="shared" si="21"/>
        <v>-2.588616612827499E-2</v>
      </c>
    </row>
    <row r="1401" spans="1:7" x14ac:dyDescent="0.3">
      <c r="A1401" t="s">
        <v>48</v>
      </c>
      <c r="B1401" t="s">
        <v>0</v>
      </c>
      <c r="C1401">
        <v>2042</v>
      </c>
      <c r="D1401">
        <v>2050</v>
      </c>
      <c r="E1401">
        <v>0.46140399999999998</v>
      </c>
      <c r="F1401">
        <v>0.46079599999999998</v>
      </c>
      <c r="G1401" s="1">
        <f t="shared" si="21"/>
        <v>-0.13177172282858862</v>
      </c>
    </row>
    <row r="1402" spans="1:7" x14ac:dyDescent="0.3">
      <c r="A1402" t="s">
        <v>48</v>
      </c>
      <c r="B1402" t="s">
        <v>0</v>
      </c>
      <c r="C1402">
        <v>2043</v>
      </c>
      <c r="D1402">
        <v>2050</v>
      </c>
      <c r="E1402">
        <v>0.46226499999999998</v>
      </c>
      <c r="F1402">
        <v>0.46185300000000001</v>
      </c>
      <c r="G1402" s="1">
        <f t="shared" si="21"/>
        <v>-8.9126366910752264E-2</v>
      </c>
    </row>
    <row r="1403" spans="1:7" x14ac:dyDescent="0.3">
      <c r="A1403" t="s">
        <v>48</v>
      </c>
      <c r="B1403" t="s">
        <v>0</v>
      </c>
      <c r="C1403">
        <v>2044</v>
      </c>
      <c r="D1403">
        <v>2050</v>
      </c>
      <c r="E1403">
        <v>0.46263700000000002</v>
      </c>
      <c r="F1403">
        <v>0.46263300000000002</v>
      </c>
      <c r="G1403" s="1">
        <f t="shared" si="21"/>
        <v>-8.6460875373672863E-4</v>
      </c>
    </row>
    <row r="1404" spans="1:7" x14ac:dyDescent="0.3">
      <c r="A1404" t="s">
        <v>48</v>
      </c>
      <c r="B1404" t="s">
        <v>0</v>
      </c>
      <c r="C1404">
        <v>2045</v>
      </c>
      <c r="D1404">
        <v>2050</v>
      </c>
      <c r="E1404">
        <v>0.46285500000000002</v>
      </c>
      <c r="F1404">
        <v>0.46334900000000001</v>
      </c>
      <c r="G1404" s="1">
        <f t="shared" si="21"/>
        <v>0.10672888917695467</v>
      </c>
    </row>
    <row r="1405" spans="1:7" x14ac:dyDescent="0.3">
      <c r="A1405" t="s">
        <v>48</v>
      </c>
      <c r="B1405" t="s">
        <v>0</v>
      </c>
      <c r="C1405">
        <v>2046</v>
      </c>
      <c r="D1405">
        <v>2050</v>
      </c>
      <c r="E1405">
        <v>0.46268100000000001</v>
      </c>
      <c r="F1405">
        <v>0.463895</v>
      </c>
      <c r="G1405" s="1">
        <f t="shared" si="21"/>
        <v>0.2623838022309144</v>
      </c>
    </row>
    <row r="1406" spans="1:7" x14ac:dyDescent="0.3">
      <c r="A1406" t="s">
        <v>48</v>
      </c>
      <c r="B1406" t="s">
        <v>0</v>
      </c>
      <c r="C1406">
        <v>2047</v>
      </c>
      <c r="D1406">
        <v>2050</v>
      </c>
      <c r="E1406">
        <v>0.46116200000000002</v>
      </c>
      <c r="F1406">
        <v>0.46342299999999997</v>
      </c>
      <c r="G1406" s="1">
        <f t="shared" si="21"/>
        <v>0.49028324103026488</v>
      </c>
    </row>
    <row r="1407" spans="1:7" x14ac:dyDescent="0.3">
      <c r="A1407" t="s">
        <v>48</v>
      </c>
      <c r="B1407" t="s">
        <v>0</v>
      </c>
      <c r="C1407">
        <v>2048</v>
      </c>
      <c r="D1407">
        <v>2050</v>
      </c>
      <c r="E1407">
        <v>0.45732400000000001</v>
      </c>
      <c r="F1407">
        <v>0.460781</v>
      </c>
      <c r="G1407" s="1">
        <f t="shared" si="21"/>
        <v>0.7559192170102591</v>
      </c>
    </row>
    <row r="1408" spans="1:7" x14ac:dyDescent="0.3">
      <c r="A1408" t="s">
        <v>48</v>
      </c>
      <c r="B1408" t="s">
        <v>0</v>
      </c>
      <c r="C1408">
        <v>2049</v>
      </c>
      <c r="D1408">
        <v>2050</v>
      </c>
      <c r="E1408">
        <v>0.45439000000000002</v>
      </c>
      <c r="F1408">
        <v>0.45815899999999998</v>
      </c>
      <c r="G1408" s="1">
        <f t="shared" si="21"/>
        <v>0.82946367657739106</v>
      </c>
    </row>
    <row r="1409" spans="1:7" x14ac:dyDescent="0.3">
      <c r="A1409" t="s">
        <v>48</v>
      </c>
      <c r="B1409" t="s">
        <v>0</v>
      </c>
      <c r="C1409">
        <v>2050</v>
      </c>
      <c r="D1409">
        <v>2050</v>
      </c>
      <c r="E1409">
        <v>0.45151799999999997</v>
      </c>
      <c r="F1409">
        <v>0.45545600000000003</v>
      </c>
      <c r="G1409" s="1">
        <f t="shared" si="21"/>
        <v>0.87216899437010387</v>
      </c>
    </row>
    <row r="1410" spans="1:7" x14ac:dyDescent="0.3">
      <c r="A1410" t="s">
        <v>49</v>
      </c>
      <c r="B1410" t="s">
        <v>0</v>
      </c>
      <c r="C1410">
        <v>2019</v>
      </c>
      <c r="D1410">
        <v>2050</v>
      </c>
      <c r="E1410">
        <v>8.3408999999999997E-2</v>
      </c>
      <c r="F1410">
        <v>8.3408999999999997E-2</v>
      </c>
      <c r="G1410" s="1">
        <f t="shared" si="21"/>
        <v>0</v>
      </c>
    </row>
    <row r="1411" spans="1:7" x14ac:dyDescent="0.3">
      <c r="A1411" t="s">
        <v>49</v>
      </c>
      <c r="B1411" t="s">
        <v>0</v>
      </c>
      <c r="C1411">
        <v>2020</v>
      </c>
      <c r="D1411">
        <v>2050</v>
      </c>
      <c r="E1411">
        <v>8.5460599999999998E-2</v>
      </c>
      <c r="F1411">
        <v>8.5460599999999998E-2</v>
      </c>
      <c r="G1411" s="1">
        <f t="shared" ref="G1411:G1474" si="22">(F1411/E1411-1)*100</f>
        <v>0</v>
      </c>
    </row>
    <row r="1412" spans="1:7" x14ac:dyDescent="0.3">
      <c r="A1412" t="s">
        <v>49</v>
      </c>
      <c r="B1412" t="s">
        <v>0</v>
      </c>
      <c r="C1412">
        <v>2021</v>
      </c>
      <c r="D1412">
        <v>2050</v>
      </c>
      <c r="E1412">
        <v>8.6590899999999998E-2</v>
      </c>
      <c r="F1412">
        <v>8.6590899999999998E-2</v>
      </c>
      <c r="G1412" s="1">
        <f t="shared" si="22"/>
        <v>0</v>
      </c>
    </row>
    <row r="1413" spans="1:7" x14ac:dyDescent="0.3">
      <c r="A1413" t="s">
        <v>49</v>
      </c>
      <c r="B1413" t="s">
        <v>0</v>
      </c>
      <c r="C1413">
        <v>2022</v>
      </c>
      <c r="D1413">
        <v>2050</v>
      </c>
      <c r="E1413">
        <v>8.6235199999999998E-2</v>
      </c>
      <c r="F1413">
        <v>8.65924E-2</v>
      </c>
      <c r="G1413" s="1">
        <f t="shared" si="22"/>
        <v>0.41421600460136432</v>
      </c>
    </row>
    <row r="1414" spans="1:7" x14ac:dyDescent="0.3">
      <c r="A1414" t="s">
        <v>49</v>
      </c>
      <c r="B1414" t="s">
        <v>0</v>
      </c>
      <c r="C1414">
        <v>2023</v>
      </c>
      <c r="D1414">
        <v>2050</v>
      </c>
      <c r="E1414">
        <v>8.6321899999999993E-2</v>
      </c>
      <c r="F1414">
        <v>8.6823200000000003E-2</v>
      </c>
      <c r="G1414" s="1">
        <f t="shared" si="22"/>
        <v>0.58073327857706136</v>
      </c>
    </row>
    <row r="1415" spans="1:7" x14ac:dyDescent="0.3">
      <c r="A1415" t="s">
        <v>49</v>
      </c>
      <c r="B1415" t="s">
        <v>0</v>
      </c>
      <c r="C1415">
        <v>2024</v>
      </c>
      <c r="D1415">
        <v>2050</v>
      </c>
      <c r="E1415">
        <v>8.6521799999999996E-2</v>
      </c>
      <c r="F1415">
        <v>8.7154899999999993E-2</v>
      </c>
      <c r="G1415" s="1">
        <f t="shared" si="22"/>
        <v>0.73172310331037771</v>
      </c>
    </row>
    <row r="1416" spans="1:7" x14ac:dyDescent="0.3">
      <c r="A1416" t="s">
        <v>49</v>
      </c>
      <c r="B1416" t="s">
        <v>0</v>
      </c>
      <c r="C1416">
        <v>2025</v>
      </c>
      <c r="D1416">
        <v>2050</v>
      </c>
      <c r="E1416">
        <v>8.6793200000000001E-2</v>
      </c>
      <c r="F1416">
        <v>8.75523E-2</v>
      </c>
      <c r="G1416" s="1">
        <f t="shared" si="22"/>
        <v>0.87460768815990075</v>
      </c>
    </row>
    <row r="1417" spans="1:7" x14ac:dyDescent="0.3">
      <c r="A1417" t="s">
        <v>49</v>
      </c>
      <c r="B1417" t="s">
        <v>0</v>
      </c>
      <c r="C1417">
        <v>2026</v>
      </c>
      <c r="D1417">
        <v>2050</v>
      </c>
      <c r="E1417">
        <v>8.7284700000000007E-2</v>
      </c>
      <c r="F1417">
        <v>8.8169800000000007E-2</v>
      </c>
      <c r="G1417" s="1">
        <f t="shared" si="22"/>
        <v>1.0140379699993263</v>
      </c>
    </row>
    <row r="1418" spans="1:7" x14ac:dyDescent="0.3">
      <c r="A1418" t="s">
        <v>49</v>
      </c>
      <c r="B1418" t="s">
        <v>0</v>
      </c>
      <c r="C1418">
        <v>2027</v>
      </c>
      <c r="D1418">
        <v>2050</v>
      </c>
      <c r="E1418">
        <v>8.7708999999999995E-2</v>
      </c>
      <c r="F1418">
        <v>8.8726600000000003E-2</v>
      </c>
      <c r="G1418" s="1">
        <f t="shared" si="22"/>
        <v>1.1602002075043805</v>
      </c>
    </row>
    <row r="1419" spans="1:7" x14ac:dyDescent="0.3">
      <c r="A1419" t="s">
        <v>49</v>
      </c>
      <c r="B1419" t="s">
        <v>0</v>
      </c>
      <c r="C1419">
        <v>2028</v>
      </c>
      <c r="D1419">
        <v>2050</v>
      </c>
      <c r="E1419">
        <v>9.0704999999999994E-2</v>
      </c>
      <c r="F1419">
        <v>9.1734200000000002E-2</v>
      </c>
      <c r="G1419" s="1">
        <f t="shared" si="22"/>
        <v>1.1346673281517061</v>
      </c>
    </row>
    <row r="1420" spans="1:7" x14ac:dyDescent="0.3">
      <c r="A1420" t="s">
        <v>49</v>
      </c>
      <c r="B1420" t="s">
        <v>0</v>
      </c>
      <c r="C1420">
        <v>2029</v>
      </c>
      <c r="D1420">
        <v>2050</v>
      </c>
      <c r="E1420">
        <v>9.1466099999999995E-2</v>
      </c>
      <c r="F1420">
        <v>9.2586199999999994E-2</v>
      </c>
      <c r="G1420" s="1">
        <f t="shared" si="22"/>
        <v>1.2246067122136051</v>
      </c>
    </row>
    <row r="1421" spans="1:7" x14ac:dyDescent="0.3">
      <c r="A1421" t="s">
        <v>49</v>
      </c>
      <c r="B1421" t="s">
        <v>0</v>
      </c>
      <c r="C1421">
        <v>2030</v>
      </c>
      <c r="D1421">
        <v>2050</v>
      </c>
      <c r="E1421">
        <v>9.16323E-2</v>
      </c>
      <c r="F1421">
        <v>9.2888700000000005E-2</v>
      </c>
      <c r="G1421" s="1">
        <f t="shared" si="22"/>
        <v>1.371132231756711</v>
      </c>
    </row>
    <row r="1422" spans="1:7" x14ac:dyDescent="0.3">
      <c r="A1422" t="s">
        <v>49</v>
      </c>
      <c r="B1422" t="s">
        <v>0</v>
      </c>
      <c r="C1422">
        <v>2031</v>
      </c>
      <c r="D1422">
        <v>2050</v>
      </c>
      <c r="E1422">
        <v>9.1685799999999998E-2</v>
      </c>
      <c r="F1422">
        <v>9.2703099999999997E-2</v>
      </c>
      <c r="G1422" s="1">
        <f t="shared" si="22"/>
        <v>1.1095502247894462</v>
      </c>
    </row>
    <row r="1423" spans="1:7" x14ac:dyDescent="0.3">
      <c r="A1423" t="s">
        <v>49</v>
      </c>
      <c r="B1423" t="s">
        <v>0</v>
      </c>
      <c r="C1423">
        <v>2032</v>
      </c>
      <c r="D1423">
        <v>2050</v>
      </c>
      <c r="E1423">
        <v>9.1770900000000002E-2</v>
      </c>
      <c r="F1423">
        <v>9.2917200000000005E-2</v>
      </c>
      <c r="G1423" s="1">
        <f t="shared" si="22"/>
        <v>1.2490887634315495</v>
      </c>
    </row>
    <row r="1424" spans="1:7" x14ac:dyDescent="0.3">
      <c r="A1424" t="s">
        <v>49</v>
      </c>
      <c r="B1424" t="s">
        <v>0</v>
      </c>
      <c r="C1424">
        <v>2033</v>
      </c>
      <c r="D1424">
        <v>2050</v>
      </c>
      <c r="E1424">
        <v>9.1935100000000006E-2</v>
      </c>
      <c r="F1424">
        <v>9.3195399999999998E-2</v>
      </c>
      <c r="G1424" s="1">
        <f t="shared" si="22"/>
        <v>1.3708583555138265</v>
      </c>
    </row>
    <row r="1425" spans="1:7" x14ac:dyDescent="0.3">
      <c r="A1425" t="s">
        <v>49</v>
      </c>
      <c r="B1425" t="s">
        <v>0</v>
      </c>
      <c r="C1425">
        <v>2034</v>
      </c>
      <c r="D1425">
        <v>2050</v>
      </c>
      <c r="E1425">
        <v>9.2115199999999994E-2</v>
      </c>
      <c r="F1425">
        <v>9.3464900000000004E-2</v>
      </c>
      <c r="G1425" s="1">
        <f t="shared" si="22"/>
        <v>1.4652304939901439</v>
      </c>
    </row>
    <row r="1426" spans="1:7" x14ac:dyDescent="0.3">
      <c r="A1426" t="s">
        <v>49</v>
      </c>
      <c r="B1426" t="s">
        <v>0</v>
      </c>
      <c r="C1426">
        <v>2035</v>
      </c>
      <c r="D1426">
        <v>2050</v>
      </c>
      <c r="E1426">
        <v>9.2135700000000001E-2</v>
      </c>
      <c r="F1426">
        <v>9.3514100000000003E-2</v>
      </c>
      <c r="G1426" s="1">
        <f t="shared" si="22"/>
        <v>1.4960541896354984</v>
      </c>
    </row>
    <row r="1427" spans="1:7" x14ac:dyDescent="0.3">
      <c r="A1427" t="s">
        <v>49</v>
      </c>
      <c r="B1427" t="s">
        <v>0</v>
      </c>
      <c r="C1427">
        <v>2036</v>
      </c>
      <c r="D1427">
        <v>2050</v>
      </c>
      <c r="E1427">
        <v>9.2289300000000005E-2</v>
      </c>
      <c r="F1427">
        <v>9.3703800000000004E-2</v>
      </c>
      <c r="G1427" s="1">
        <f t="shared" si="22"/>
        <v>1.5326803865670202</v>
      </c>
    </row>
    <row r="1428" spans="1:7" x14ac:dyDescent="0.3">
      <c r="A1428" t="s">
        <v>49</v>
      </c>
      <c r="B1428" t="s">
        <v>0</v>
      </c>
      <c r="C1428">
        <v>2037</v>
      </c>
      <c r="D1428">
        <v>2050</v>
      </c>
      <c r="E1428">
        <v>9.2569899999999997E-2</v>
      </c>
      <c r="F1428">
        <v>9.4037599999999999E-2</v>
      </c>
      <c r="G1428" s="1">
        <f t="shared" si="22"/>
        <v>1.5855045754613606</v>
      </c>
    </row>
    <row r="1429" spans="1:7" x14ac:dyDescent="0.3">
      <c r="A1429" t="s">
        <v>49</v>
      </c>
      <c r="B1429" t="s">
        <v>0</v>
      </c>
      <c r="C1429">
        <v>2038</v>
      </c>
      <c r="D1429">
        <v>2050</v>
      </c>
      <c r="E1429">
        <v>9.2545299999999997E-2</v>
      </c>
      <c r="F1429">
        <v>9.4104300000000002E-2</v>
      </c>
      <c r="G1429" s="1">
        <f t="shared" si="22"/>
        <v>1.6845804162934241</v>
      </c>
    </row>
    <row r="1430" spans="1:7" x14ac:dyDescent="0.3">
      <c r="A1430" t="s">
        <v>49</v>
      </c>
      <c r="B1430" t="s">
        <v>0</v>
      </c>
      <c r="C1430">
        <v>2039</v>
      </c>
      <c r="D1430">
        <v>2050</v>
      </c>
      <c r="E1430">
        <v>9.2388200000000004E-2</v>
      </c>
      <c r="F1430">
        <v>9.4039999999999999E-2</v>
      </c>
      <c r="G1430" s="1">
        <f t="shared" si="22"/>
        <v>1.7878906613615131</v>
      </c>
    </row>
    <row r="1431" spans="1:7" x14ac:dyDescent="0.3">
      <c r="A1431" t="s">
        <v>49</v>
      </c>
      <c r="B1431" t="s">
        <v>0</v>
      </c>
      <c r="C1431">
        <v>2040</v>
      </c>
      <c r="D1431">
        <v>2050</v>
      </c>
      <c r="E1431">
        <v>9.2470800000000006E-2</v>
      </c>
      <c r="F1431">
        <v>9.4207399999999997E-2</v>
      </c>
      <c r="G1431" s="1">
        <f t="shared" si="22"/>
        <v>1.8779982437699072</v>
      </c>
    </row>
    <row r="1432" spans="1:7" x14ac:dyDescent="0.3">
      <c r="A1432" t="s">
        <v>49</v>
      </c>
      <c r="B1432" t="s">
        <v>0</v>
      </c>
      <c r="C1432">
        <v>2041</v>
      </c>
      <c r="D1432">
        <v>2050</v>
      </c>
      <c r="E1432">
        <v>9.3104800000000001E-2</v>
      </c>
      <c r="F1432">
        <v>9.4789499999999999E-2</v>
      </c>
      <c r="G1432" s="1">
        <f t="shared" si="22"/>
        <v>1.809466321822284</v>
      </c>
    </row>
    <row r="1433" spans="1:7" x14ac:dyDescent="0.3">
      <c r="A1433" t="s">
        <v>49</v>
      </c>
      <c r="B1433" t="s">
        <v>0</v>
      </c>
      <c r="C1433">
        <v>2042</v>
      </c>
      <c r="D1433">
        <v>2050</v>
      </c>
      <c r="E1433">
        <v>9.3413700000000002E-2</v>
      </c>
      <c r="F1433">
        <v>9.5072799999999999E-2</v>
      </c>
      <c r="G1433" s="1">
        <f t="shared" si="22"/>
        <v>1.7760778129974453</v>
      </c>
    </row>
    <row r="1434" spans="1:7" x14ac:dyDescent="0.3">
      <c r="A1434" t="s">
        <v>49</v>
      </c>
      <c r="B1434" t="s">
        <v>0</v>
      </c>
      <c r="C1434">
        <v>2043</v>
      </c>
      <c r="D1434">
        <v>2050</v>
      </c>
      <c r="E1434">
        <v>9.3519500000000005E-2</v>
      </c>
      <c r="F1434">
        <v>9.52017E-2</v>
      </c>
      <c r="G1434" s="1">
        <f t="shared" si="22"/>
        <v>1.7987692406396416</v>
      </c>
    </row>
    <row r="1435" spans="1:7" x14ac:dyDescent="0.3">
      <c r="A1435" t="s">
        <v>49</v>
      </c>
      <c r="B1435" t="s">
        <v>0</v>
      </c>
      <c r="C1435">
        <v>2044</v>
      </c>
      <c r="D1435">
        <v>2050</v>
      </c>
      <c r="E1435">
        <v>9.3512799999999993E-2</v>
      </c>
      <c r="F1435">
        <v>9.5200699999999999E-2</v>
      </c>
      <c r="G1435" s="1">
        <f t="shared" si="22"/>
        <v>1.8049935409911955</v>
      </c>
    </row>
    <row r="1436" spans="1:7" x14ac:dyDescent="0.3">
      <c r="A1436" t="s">
        <v>49</v>
      </c>
      <c r="B1436" t="s">
        <v>0</v>
      </c>
      <c r="C1436">
        <v>2045</v>
      </c>
      <c r="D1436">
        <v>2050</v>
      </c>
      <c r="E1436">
        <v>9.3488600000000005E-2</v>
      </c>
      <c r="F1436">
        <v>9.5165600000000003E-2</v>
      </c>
      <c r="G1436" s="1">
        <f t="shared" si="22"/>
        <v>1.7938015972000843</v>
      </c>
    </row>
    <row r="1437" spans="1:7" x14ac:dyDescent="0.3">
      <c r="A1437" t="s">
        <v>49</v>
      </c>
      <c r="B1437" t="s">
        <v>0</v>
      </c>
      <c r="C1437">
        <v>2046</v>
      </c>
      <c r="D1437">
        <v>2050</v>
      </c>
      <c r="E1437">
        <v>9.3394400000000002E-2</v>
      </c>
      <c r="F1437">
        <v>9.5073000000000005E-2</v>
      </c>
      <c r="G1437" s="1">
        <f t="shared" si="22"/>
        <v>1.7973240365589449</v>
      </c>
    </row>
    <row r="1438" spans="1:7" x14ac:dyDescent="0.3">
      <c r="A1438" t="s">
        <v>49</v>
      </c>
      <c r="B1438" t="s">
        <v>0</v>
      </c>
      <c r="C1438">
        <v>2047</v>
      </c>
      <c r="D1438">
        <v>2050</v>
      </c>
      <c r="E1438">
        <v>9.3109899999999995E-2</v>
      </c>
      <c r="F1438">
        <v>9.4683900000000001E-2</v>
      </c>
      <c r="G1438" s="1">
        <f t="shared" si="22"/>
        <v>1.6904754489050156</v>
      </c>
    </row>
    <row r="1439" spans="1:7" x14ac:dyDescent="0.3">
      <c r="A1439" t="s">
        <v>49</v>
      </c>
      <c r="B1439" t="s">
        <v>0</v>
      </c>
      <c r="C1439">
        <v>2048</v>
      </c>
      <c r="D1439">
        <v>2050</v>
      </c>
      <c r="E1439">
        <v>9.2285099999999995E-2</v>
      </c>
      <c r="F1439">
        <v>9.3689800000000004E-2</v>
      </c>
      <c r="G1439" s="1">
        <f t="shared" si="22"/>
        <v>1.5221308748649687</v>
      </c>
    </row>
    <row r="1440" spans="1:7" x14ac:dyDescent="0.3">
      <c r="A1440" t="s">
        <v>49</v>
      </c>
      <c r="B1440" t="s">
        <v>0</v>
      </c>
      <c r="C1440">
        <v>2049</v>
      </c>
      <c r="D1440">
        <v>2050</v>
      </c>
      <c r="E1440">
        <v>9.1666600000000001E-2</v>
      </c>
      <c r="F1440">
        <v>9.2905299999999996E-2</v>
      </c>
      <c r="G1440" s="1">
        <f t="shared" si="22"/>
        <v>1.3513100736800565</v>
      </c>
    </row>
    <row r="1441" spans="1:7" x14ac:dyDescent="0.3">
      <c r="A1441" t="s">
        <v>49</v>
      </c>
      <c r="B1441" t="s">
        <v>0</v>
      </c>
      <c r="C1441">
        <v>2050</v>
      </c>
      <c r="D1441">
        <v>2050</v>
      </c>
      <c r="E1441">
        <v>9.1067200000000001E-2</v>
      </c>
      <c r="F1441">
        <v>9.2322000000000001E-2</v>
      </c>
      <c r="G1441" s="1">
        <f t="shared" si="22"/>
        <v>1.3778835848691884</v>
      </c>
    </row>
    <row r="1442" spans="1:7" x14ac:dyDescent="0.3">
      <c r="A1442" t="s">
        <v>50</v>
      </c>
      <c r="B1442" t="s">
        <v>0</v>
      </c>
      <c r="C1442">
        <v>2019</v>
      </c>
      <c r="D1442">
        <v>2050</v>
      </c>
      <c r="E1442">
        <v>0.25572699999999998</v>
      </c>
      <c r="F1442">
        <v>0.25572699999999998</v>
      </c>
      <c r="G1442" s="1">
        <f t="shared" si="22"/>
        <v>0</v>
      </c>
    </row>
    <row r="1443" spans="1:7" x14ac:dyDescent="0.3">
      <c r="A1443" t="s">
        <v>50</v>
      </c>
      <c r="B1443" t="s">
        <v>0</v>
      </c>
      <c r="C1443">
        <v>2020</v>
      </c>
      <c r="D1443">
        <v>2050</v>
      </c>
      <c r="E1443">
        <v>0.26327600000000001</v>
      </c>
      <c r="F1443">
        <v>0.26327600000000001</v>
      </c>
      <c r="G1443" s="1">
        <f t="shared" si="22"/>
        <v>0</v>
      </c>
    </row>
    <row r="1444" spans="1:7" x14ac:dyDescent="0.3">
      <c r="A1444" t="s">
        <v>50</v>
      </c>
      <c r="B1444" t="s">
        <v>0</v>
      </c>
      <c r="C1444">
        <v>2021</v>
      </c>
      <c r="D1444">
        <v>2050</v>
      </c>
      <c r="E1444">
        <v>0.267071</v>
      </c>
      <c r="F1444">
        <v>0.267071</v>
      </c>
      <c r="G1444" s="1">
        <f t="shared" si="22"/>
        <v>0</v>
      </c>
    </row>
    <row r="1445" spans="1:7" x14ac:dyDescent="0.3">
      <c r="A1445" t="s">
        <v>50</v>
      </c>
      <c r="B1445" t="s">
        <v>0</v>
      </c>
      <c r="C1445">
        <v>2022</v>
      </c>
      <c r="D1445">
        <v>2050</v>
      </c>
      <c r="E1445">
        <v>0.26308100000000001</v>
      </c>
      <c r="F1445">
        <v>0.26534000000000002</v>
      </c>
      <c r="G1445" s="1">
        <f t="shared" si="22"/>
        <v>0.85867090363804799</v>
      </c>
    </row>
    <row r="1446" spans="1:7" x14ac:dyDescent="0.3">
      <c r="A1446" t="s">
        <v>50</v>
      </c>
      <c r="B1446" t="s">
        <v>0</v>
      </c>
      <c r="C1446">
        <v>2023</v>
      </c>
      <c r="D1446">
        <v>2050</v>
      </c>
      <c r="E1446">
        <v>0.264656</v>
      </c>
      <c r="F1446">
        <v>0.26812200000000003</v>
      </c>
      <c r="G1446" s="1">
        <f t="shared" si="22"/>
        <v>1.3096245692521657</v>
      </c>
    </row>
    <row r="1447" spans="1:7" x14ac:dyDescent="0.3">
      <c r="A1447" t="s">
        <v>50</v>
      </c>
      <c r="B1447" t="s">
        <v>0</v>
      </c>
      <c r="C1447">
        <v>2024</v>
      </c>
      <c r="D1447">
        <v>2050</v>
      </c>
      <c r="E1447">
        <v>0.26613700000000001</v>
      </c>
      <c r="F1447">
        <v>0.27054</v>
      </c>
      <c r="G1447" s="1">
        <f t="shared" si="22"/>
        <v>1.6544110739957096</v>
      </c>
    </row>
    <row r="1448" spans="1:7" x14ac:dyDescent="0.3">
      <c r="A1448" t="s">
        <v>50</v>
      </c>
      <c r="B1448" t="s">
        <v>0</v>
      </c>
      <c r="C1448">
        <v>2025</v>
      </c>
      <c r="D1448">
        <v>2050</v>
      </c>
      <c r="E1448">
        <v>0.267905</v>
      </c>
      <c r="F1448">
        <v>0.27312799999999998</v>
      </c>
      <c r="G1448" s="1">
        <f t="shared" si="22"/>
        <v>1.9495716765271176</v>
      </c>
    </row>
    <row r="1449" spans="1:7" x14ac:dyDescent="0.3">
      <c r="A1449" t="s">
        <v>50</v>
      </c>
      <c r="B1449" t="s">
        <v>0</v>
      </c>
      <c r="C1449">
        <v>2026</v>
      </c>
      <c r="D1449">
        <v>2050</v>
      </c>
      <c r="E1449">
        <v>0.27060499999999998</v>
      </c>
      <c r="F1449">
        <v>0.27658500000000003</v>
      </c>
      <c r="G1449" s="1">
        <f t="shared" si="22"/>
        <v>2.2098630845697853</v>
      </c>
    </row>
    <row r="1450" spans="1:7" x14ac:dyDescent="0.3">
      <c r="A1450" t="s">
        <v>50</v>
      </c>
      <c r="B1450" t="s">
        <v>0</v>
      </c>
      <c r="C1450">
        <v>2027</v>
      </c>
      <c r="D1450">
        <v>2050</v>
      </c>
      <c r="E1450">
        <v>0.27338499999999999</v>
      </c>
      <c r="F1450">
        <v>0.28009000000000001</v>
      </c>
      <c r="G1450" s="1">
        <f t="shared" si="22"/>
        <v>2.4525851820692557</v>
      </c>
    </row>
    <row r="1451" spans="1:7" x14ac:dyDescent="0.3">
      <c r="A1451" t="s">
        <v>50</v>
      </c>
      <c r="B1451" t="s">
        <v>0</v>
      </c>
      <c r="C1451">
        <v>2028</v>
      </c>
      <c r="D1451">
        <v>2050</v>
      </c>
      <c r="E1451">
        <v>0.29816399999999998</v>
      </c>
      <c r="F1451">
        <v>0.30456699999999998</v>
      </c>
      <c r="G1451" s="1">
        <f t="shared" si="22"/>
        <v>2.1474758857541465</v>
      </c>
    </row>
    <row r="1452" spans="1:7" x14ac:dyDescent="0.3">
      <c r="A1452" t="s">
        <v>50</v>
      </c>
      <c r="B1452" t="s">
        <v>0</v>
      </c>
      <c r="C1452">
        <v>2029</v>
      </c>
      <c r="D1452">
        <v>2050</v>
      </c>
      <c r="E1452">
        <v>0.30266100000000001</v>
      </c>
      <c r="F1452">
        <v>0.30943599999999999</v>
      </c>
      <c r="G1452" s="1">
        <f t="shared" si="22"/>
        <v>2.2384780331790255</v>
      </c>
    </row>
    <row r="1453" spans="1:7" x14ac:dyDescent="0.3">
      <c r="A1453" t="s">
        <v>50</v>
      </c>
      <c r="B1453" t="s">
        <v>0</v>
      </c>
      <c r="C1453">
        <v>2030</v>
      </c>
      <c r="D1453">
        <v>2050</v>
      </c>
      <c r="E1453">
        <v>0.30243500000000001</v>
      </c>
      <c r="F1453">
        <v>0.30991600000000002</v>
      </c>
      <c r="G1453" s="1">
        <f t="shared" si="22"/>
        <v>2.4735893663101249</v>
      </c>
    </row>
    <row r="1454" spans="1:7" x14ac:dyDescent="0.3">
      <c r="A1454" t="s">
        <v>50</v>
      </c>
      <c r="B1454" t="s">
        <v>0</v>
      </c>
      <c r="C1454">
        <v>2031</v>
      </c>
      <c r="D1454">
        <v>2050</v>
      </c>
      <c r="E1454">
        <v>0.30185800000000002</v>
      </c>
      <c r="F1454">
        <v>0.30782599999999999</v>
      </c>
      <c r="G1454" s="1">
        <f t="shared" si="22"/>
        <v>1.9770885648218606</v>
      </c>
    </row>
    <row r="1455" spans="1:7" x14ac:dyDescent="0.3">
      <c r="A1455" t="s">
        <v>50</v>
      </c>
      <c r="B1455" t="s">
        <v>0</v>
      </c>
      <c r="C1455">
        <v>2032</v>
      </c>
      <c r="D1455">
        <v>2050</v>
      </c>
      <c r="E1455">
        <v>0.30171199999999998</v>
      </c>
      <c r="F1455">
        <v>0.30786599999999997</v>
      </c>
      <c r="G1455" s="1">
        <f t="shared" si="22"/>
        <v>2.0396934825263724</v>
      </c>
    </row>
    <row r="1456" spans="1:7" x14ac:dyDescent="0.3">
      <c r="A1456" t="s">
        <v>50</v>
      </c>
      <c r="B1456" t="s">
        <v>0</v>
      </c>
      <c r="C1456">
        <v>2033</v>
      </c>
      <c r="D1456">
        <v>2050</v>
      </c>
      <c r="E1456">
        <v>0.30237199999999997</v>
      </c>
      <c r="F1456">
        <v>0.30865799999999999</v>
      </c>
      <c r="G1456" s="1">
        <f t="shared" si="22"/>
        <v>2.0788961940920503</v>
      </c>
    </row>
    <row r="1457" spans="1:7" x14ac:dyDescent="0.3">
      <c r="A1457" t="s">
        <v>50</v>
      </c>
      <c r="B1457" t="s">
        <v>0</v>
      </c>
      <c r="C1457">
        <v>2034</v>
      </c>
      <c r="D1457">
        <v>2050</v>
      </c>
      <c r="E1457">
        <v>0.30329499999999998</v>
      </c>
      <c r="F1457">
        <v>0.30962099999999998</v>
      </c>
      <c r="G1457" s="1">
        <f t="shared" si="22"/>
        <v>2.0857580903081097</v>
      </c>
    </row>
    <row r="1458" spans="1:7" x14ac:dyDescent="0.3">
      <c r="A1458" t="s">
        <v>50</v>
      </c>
      <c r="B1458" t="s">
        <v>0</v>
      </c>
      <c r="C1458">
        <v>2035</v>
      </c>
      <c r="D1458">
        <v>2050</v>
      </c>
      <c r="E1458">
        <v>0.30294300000000002</v>
      </c>
      <c r="F1458">
        <v>0.309033</v>
      </c>
      <c r="G1458" s="1">
        <f t="shared" si="22"/>
        <v>2.0102791614263982</v>
      </c>
    </row>
    <row r="1459" spans="1:7" x14ac:dyDescent="0.3">
      <c r="A1459" t="s">
        <v>50</v>
      </c>
      <c r="B1459" t="s">
        <v>0</v>
      </c>
      <c r="C1459">
        <v>2036</v>
      </c>
      <c r="D1459">
        <v>2050</v>
      </c>
      <c r="E1459">
        <v>0.30380299999999999</v>
      </c>
      <c r="F1459">
        <v>0.30981500000000001</v>
      </c>
      <c r="G1459" s="1">
        <f t="shared" si="22"/>
        <v>1.9789139672748535</v>
      </c>
    </row>
    <row r="1460" spans="1:7" x14ac:dyDescent="0.3">
      <c r="A1460" t="s">
        <v>50</v>
      </c>
      <c r="B1460" t="s">
        <v>0</v>
      </c>
      <c r="C1460">
        <v>2037</v>
      </c>
      <c r="D1460">
        <v>2050</v>
      </c>
      <c r="E1460">
        <v>0.30588900000000002</v>
      </c>
      <c r="F1460">
        <v>0.31193100000000001</v>
      </c>
      <c r="G1460" s="1">
        <f t="shared" si="22"/>
        <v>1.9752263075821563</v>
      </c>
    </row>
    <row r="1461" spans="1:7" x14ac:dyDescent="0.3">
      <c r="A1461" t="s">
        <v>50</v>
      </c>
      <c r="B1461" t="s">
        <v>0</v>
      </c>
      <c r="C1461">
        <v>2038</v>
      </c>
      <c r="D1461">
        <v>2050</v>
      </c>
      <c r="E1461">
        <v>0.30665399999999998</v>
      </c>
      <c r="F1461">
        <v>0.31264399999999998</v>
      </c>
      <c r="G1461" s="1">
        <f t="shared" si="22"/>
        <v>1.9533415510640584</v>
      </c>
    </row>
    <row r="1462" spans="1:7" x14ac:dyDescent="0.3">
      <c r="A1462" t="s">
        <v>50</v>
      </c>
      <c r="B1462" t="s">
        <v>0</v>
      </c>
      <c r="C1462">
        <v>2039</v>
      </c>
      <c r="D1462">
        <v>2050</v>
      </c>
      <c r="E1462">
        <v>0.30671799999999999</v>
      </c>
      <c r="F1462">
        <v>0.31269000000000002</v>
      </c>
      <c r="G1462" s="1">
        <f t="shared" si="22"/>
        <v>1.9470653825337969</v>
      </c>
    </row>
    <row r="1463" spans="1:7" x14ac:dyDescent="0.3">
      <c r="A1463" t="s">
        <v>50</v>
      </c>
      <c r="B1463" t="s">
        <v>0</v>
      </c>
      <c r="C1463">
        <v>2040</v>
      </c>
      <c r="D1463">
        <v>2050</v>
      </c>
      <c r="E1463">
        <v>0.30815599999999999</v>
      </c>
      <c r="F1463">
        <v>0.31402099999999999</v>
      </c>
      <c r="G1463" s="1">
        <f t="shared" si="22"/>
        <v>1.9032567920144405</v>
      </c>
    </row>
    <row r="1464" spans="1:7" x14ac:dyDescent="0.3">
      <c r="A1464" t="s">
        <v>50</v>
      </c>
      <c r="B1464" t="s">
        <v>0</v>
      </c>
      <c r="C1464">
        <v>2041</v>
      </c>
      <c r="D1464">
        <v>2050</v>
      </c>
      <c r="E1464">
        <v>0.315585</v>
      </c>
      <c r="F1464">
        <v>0.31938100000000003</v>
      </c>
      <c r="G1464" s="1">
        <f t="shared" si="22"/>
        <v>1.2028455091338319</v>
      </c>
    </row>
    <row r="1465" spans="1:7" x14ac:dyDescent="0.3">
      <c r="A1465" t="s">
        <v>50</v>
      </c>
      <c r="B1465" t="s">
        <v>0</v>
      </c>
      <c r="C1465">
        <v>2042</v>
      </c>
      <c r="D1465">
        <v>2050</v>
      </c>
      <c r="E1465">
        <v>0.31913399999999997</v>
      </c>
      <c r="F1465">
        <v>0.32191599999999998</v>
      </c>
      <c r="G1465" s="1">
        <f t="shared" si="22"/>
        <v>0.8717341304906423</v>
      </c>
    </row>
    <row r="1466" spans="1:7" x14ac:dyDescent="0.3">
      <c r="A1466" t="s">
        <v>50</v>
      </c>
      <c r="B1466" t="s">
        <v>0</v>
      </c>
      <c r="C1466">
        <v>2043</v>
      </c>
      <c r="D1466">
        <v>2050</v>
      </c>
      <c r="E1466">
        <v>0.32004100000000002</v>
      </c>
      <c r="F1466">
        <v>0.32287100000000002</v>
      </c>
      <c r="G1466" s="1">
        <f t="shared" si="22"/>
        <v>0.88426170396918025</v>
      </c>
    </row>
    <row r="1467" spans="1:7" x14ac:dyDescent="0.3">
      <c r="A1467" t="s">
        <v>50</v>
      </c>
      <c r="B1467" t="s">
        <v>0</v>
      </c>
      <c r="C1467">
        <v>2044</v>
      </c>
      <c r="D1467">
        <v>2050</v>
      </c>
      <c r="E1467">
        <v>0.31994600000000001</v>
      </c>
      <c r="F1467">
        <v>0.32300800000000002</v>
      </c>
      <c r="G1467" s="1">
        <f t="shared" si="22"/>
        <v>0.95703649990936945</v>
      </c>
    </row>
    <row r="1468" spans="1:7" x14ac:dyDescent="0.3">
      <c r="A1468" t="s">
        <v>50</v>
      </c>
      <c r="B1468" t="s">
        <v>0</v>
      </c>
      <c r="C1468">
        <v>2045</v>
      </c>
      <c r="D1468">
        <v>2050</v>
      </c>
      <c r="E1468">
        <v>0.31972699999999998</v>
      </c>
      <c r="F1468">
        <v>0.32304899999999998</v>
      </c>
      <c r="G1468" s="1">
        <f t="shared" si="22"/>
        <v>1.0390114066062495</v>
      </c>
    </row>
    <row r="1469" spans="1:7" x14ac:dyDescent="0.3">
      <c r="A1469" t="s">
        <v>50</v>
      </c>
      <c r="B1469" t="s">
        <v>0</v>
      </c>
      <c r="C1469">
        <v>2046</v>
      </c>
      <c r="D1469">
        <v>2050</v>
      </c>
      <c r="E1469">
        <v>0.31973499999999999</v>
      </c>
      <c r="F1469">
        <v>0.32317499999999999</v>
      </c>
      <c r="G1469" s="1">
        <f t="shared" si="22"/>
        <v>1.0758909722113685</v>
      </c>
    </row>
    <row r="1470" spans="1:7" x14ac:dyDescent="0.3">
      <c r="A1470" t="s">
        <v>50</v>
      </c>
      <c r="B1470" t="s">
        <v>0</v>
      </c>
      <c r="C1470">
        <v>2047</v>
      </c>
      <c r="D1470">
        <v>2050</v>
      </c>
      <c r="E1470">
        <v>0.32045200000000001</v>
      </c>
      <c r="F1470">
        <v>0.32331399999999999</v>
      </c>
      <c r="G1470" s="1">
        <f t="shared" si="22"/>
        <v>0.89311347721343637</v>
      </c>
    </row>
    <row r="1471" spans="1:7" x14ac:dyDescent="0.3">
      <c r="A1471" t="s">
        <v>50</v>
      </c>
      <c r="B1471" t="s">
        <v>0</v>
      </c>
      <c r="C1471">
        <v>2048</v>
      </c>
      <c r="D1471">
        <v>2050</v>
      </c>
      <c r="E1471">
        <v>0.31742799999999999</v>
      </c>
      <c r="F1471">
        <v>0.32078699999999999</v>
      </c>
      <c r="G1471" s="1">
        <f t="shared" si="22"/>
        <v>1.0581927240193023</v>
      </c>
    </row>
    <row r="1472" spans="1:7" x14ac:dyDescent="0.3">
      <c r="A1472" t="s">
        <v>50</v>
      </c>
      <c r="B1472" t="s">
        <v>0</v>
      </c>
      <c r="C1472">
        <v>2049</v>
      </c>
      <c r="D1472">
        <v>2050</v>
      </c>
      <c r="E1472">
        <v>0.314529</v>
      </c>
      <c r="F1472">
        <v>0.31873699999999999</v>
      </c>
      <c r="G1472" s="1">
        <f t="shared" si="22"/>
        <v>1.3378734552298877</v>
      </c>
    </row>
    <row r="1473" spans="1:7" x14ac:dyDescent="0.3">
      <c r="A1473" t="s">
        <v>50</v>
      </c>
      <c r="B1473" t="s">
        <v>0</v>
      </c>
      <c r="C1473">
        <v>2050</v>
      </c>
      <c r="D1473">
        <v>2050</v>
      </c>
      <c r="E1473">
        <v>0.311367</v>
      </c>
      <c r="F1473">
        <v>0.31598399999999999</v>
      </c>
      <c r="G1473" s="1">
        <f t="shared" si="22"/>
        <v>1.4828160980450589</v>
      </c>
    </row>
    <row r="1474" spans="1:7" x14ac:dyDescent="0.3">
      <c r="A1474" t="s">
        <v>51</v>
      </c>
      <c r="B1474" t="s">
        <v>0</v>
      </c>
      <c r="C1474">
        <v>2019</v>
      </c>
      <c r="D1474">
        <v>2050</v>
      </c>
      <c r="E1474">
        <v>0.97343100000000005</v>
      </c>
      <c r="F1474">
        <v>0.97343100000000005</v>
      </c>
      <c r="G1474" s="1">
        <f t="shared" si="22"/>
        <v>0</v>
      </c>
    </row>
    <row r="1475" spans="1:7" x14ac:dyDescent="0.3">
      <c r="A1475" t="s">
        <v>51</v>
      </c>
      <c r="B1475" t="s">
        <v>0</v>
      </c>
      <c r="C1475">
        <v>2020</v>
      </c>
      <c r="D1475">
        <v>2050</v>
      </c>
      <c r="E1475">
        <v>0.98889400000000005</v>
      </c>
      <c r="F1475">
        <v>0.98889400000000005</v>
      </c>
      <c r="G1475" s="1">
        <f t="shared" ref="G1475:G1538" si="23">(F1475/E1475-1)*100</f>
        <v>0</v>
      </c>
    </row>
    <row r="1476" spans="1:7" x14ac:dyDescent="0.3">
      <c r="A1476" t="s">
        <v>51</v>
      </c>
      <c r="B1476" t="s">
        <v>0</v>
      </c>
      <c r="C1476">
        <v>2021</v>
      </c>
      <c r="D1476">
        <v>2050</v>
      </c>
      <c r="E1476">
        <v>0.99641199999999996</v>
      </c>
      <c r="F1476">
        <v>0.99641199999999996</v>
      </c>
      <c r="G1476" s="1">
        <f t="shared" si="23"/>
        <v>0</v>
      </c>
    </row>
    <row r="1477" spans="1:7" x14ac:dyDescent="0.3">
      <c r="A1477" t="s">
        <v>51</v>
      </c>
      <c r="B1477" t="s">
        <v>0</v>
      </c>
      <c r="C1477">
        <v>2022</v>
      </c>
      <c r="D1477">
        <v>2050</v>
      </c>
      <c r="E1477">
        <v>0.99017500000000003</v>
      </c>
      <c r="F1477">
        <v>0.99671299999999996</v>
      </c>
      <c r="G1477" s="1">
        <f t="shared" si="23"/>
        <v>0.66028732294796111</v>
      </c>
    </row>
    <row r="1478" spans="1:7" x14ac:dyDescent="0.3">
      <c r="A1478" t="s">
        <v>51</v>
      </c>
      <c r="B1478" t="s">
        <v>0</v>
      </c>
      <c r="C1478">
        <v>2023</v>
      </c>
      <c r="D1478">
        <v>2050</v>
      </c>
      <c r="E1478">
        <v>0.99164799999999997</v>
      </c>
      <c r="F1478">
        <v>0.99911099999999997</v>
      </c>
      <c r="G1478" s="1">
        <f t="shared" si="23"/>
        <v>0.75258559488851073</v>
      </c>
    </row>
    <row r="1479" spans="1:7" x14ac:dyDescent="0.3">
      <c r="A1479" t="s">
        <v>51</v>
      </c>
      <c r="B1479" t="s">
        <v>0</v>
      </c>
      <c r="C1479">
        <v>2024</v>
      </c>
      <c r="D1479">
        <v>2050</v>
      </c>
      <c r="E1479">
        <v>0.99386200000000002</v>
      </c>
      <c r="F1479">
        <v>1.0023200000000001</v>
      </c>
      <c r="G1479" s="1">
        <f t="shared" si="23"/>
        <v>0.8510235827509316</v>
      </c>
    </row>
    <row r="1480" spans="1:7" x14ac:dyDescent="0.3">
      <c r="A1480" t="s">
        <v>51</v>
      </c>
      <c r="B1480" t="s">
        <v>0</v>
      </c>
      <c r="C1480">
        <v>2025</v>
      </c>
      <c r="D1480">
        <v>2050</v>
      </c>
      <c r="E1480">
        <v>0.99709800000000004</v>
      </c>
      <c r="F1480">
        <v>1.00658</v>
      </c>
      <c r="G1480" s="1">
        <f t="shared" si="23"/>
        <v>0.95095968500589212</v>
      </c>
    </row>
    <row r="1481" spans="1:7" x14ac:dyDescent="0.3">
      <c r="A1481" t="s">
        <v>51</v>
      </c>
      <c r="B1481" t="s">
        <v>0</v>
      </c>
      <c r="C1481">
        <v>2026</v>
      </c>
      <c r="D1481">
        <v>2050</v>
      </c>
      <c r="E1481">
        <v>1.0029999999999999</v>
      </c>
      <c r="F1481">
        <v>1.01355</v>
      </c>
      <c r="G1481" s="1">
        <f t="shared" si="23"/>
        <v>1.0518444666002047</v>
      </c>
    </row>
    <row r="1482" spans="1:7" x14ac:dyDescent="0.3">
      <c r="A1482" t="s">
        <v>51</v>
      </c>
      <c r="B1482" t="s">
        <v>0</v>
      </c>
      <c r="C1482">
        <v>2027</v>
      </c>
      <c r="D1482">
        <v>2050</v>
      </c>
      <c r="E1482">
        <v>1.0087699999999999</v>
      </c>
      <c r="F1482">
        <v>1.0205200000000001</v>
      </c>
      <c r="G1482" s="1">
        <f t="shared" si="23"/>
        <v>1.1647848369797043</v>
      </c>
    </row>
    <row r="1483" spans="1:7" x14ac:dyDescent="0.3">
      <c r="A1483" t="s">
        <v>51</v>
      </c>
      <c r="B1483" t="s">
        <v>0</v>
      </c>
      <c r="C1483">
        <v>2028</v>
      </c>
      <c r="D1483">
        <v>2050</v>
      </c>
      <c r="E1483">
        <v>1.0460499999999999</v>
      </c>
      <c r="F1483">
        <v>1.0574699999999999</v>
      </c>
      <c r="G1483" s="1">
        <f t="shared" si="23"/>
        <v>1.0917260169208021</v>
      </c>
    </row>
    <row r="1484" spans="1:7" x14ac:dyDescent="0.3">
      <c r="A1484" t="s">
        <v>51</v>
      </c>
      <c r="B1484" t="s">
        <v>0</v>
      </c>
      <c r="C1484">
        <v>2029</v>
      </c>
      <c r="D1484">
        <v>2050</v>
      </c>
      <c r="E1484">
        <v>1.0562100000000001</v>
      </c>
      <c r="F1484">
        <v>1.0681799999999999</v>
      </c>
      <c r="G1484" s="1">
        <f t="shared" si="23"/>
        <v>1.1332973556394954</v>
      </c>
    </row>
    <row r="1485" spans="1:7" x14ac:dyDescent="0.3">
      <c r="A1485" t="s">
        <v>51</v>
      </c>
      <c r="B1485" t="s">
        <v>0</v>
      </c>
      <c r="C1485">
        <v>2030</v>
      </c>
      <c r="D1485">
        <v>2050</v>
      </c>
      <c r="E1485">
        <v>1.0592200000000001</v>
      </c>
      <c r="F1485">
        <v>1.0721700000000001</v>
      </c>
      <c r="G1485" s="1">
        <f t="shared" si="23"/>
        <v>1.2225977606163063</v>
      </c>
    </row>
    <row r="1486" spans="1:7" x14ac:dyDescent="0.3">
      <c r="A1486" t="s">
        <v>51</v>
      </c>
      <c r="B1486" t="s">
        <v>0</v>
      </c>
      <c r="C1486">
        <v>2031</v>
      </c>
      <c r="D1486">
        <v>2050</v>
      </c>
      <c r="E1486">
        <v>1.0607</v>
      </c>
      <c r="F1486">
        <v>1.06846</v>
      </c>
      <c r="G1486" s="1">
        <f t="shared" si="23"/>
        <v>0.73159234467803369</v>
      </c>
    </row>
    <row r="1487" spans="1:7" x14ac:dyDescent="0.3">
      <c r="A1487" t="s">
        <v>51</v>
      </c>
      <c r="B1487" t="s">
        <v>0</v>
      </c>
      <c r="C1487">
        <v>2032</v>
      </c>
      <c r="D1487">
        <v>2050</v>
      </c>
      <c r="E1487">
        <v>1.06223</v>
      </c>
      <c r="F1487">
        <v>1.0708200000000001</v>
      </c>
      <c r="G1487" s="1">
        <f t="shared" si="23"/>
        <v>0.80867608709978001</v>
      </c>
    </row>
    <row r="1488" spans="1:7" x14ac:dyDescent="0.3">
      <c r="A1488" t="s">
        <v>51</v>
      </c>
      <c r="B1488" t="s">
        <v>0</v>
      </c>
      <c r="C1488">
        <v>2033</v>
      </c>
      <c r="D1488">
        <v>2050</v>
      </c>
      <c r="E1488">
        <v>1.06484</v>
      </c>
      <c r="F1488">
        <v>1.0740000000000001</v>
      </c>
      <c r="G1488" s="1">
        <f t="shared" si="23"/>
        <v>0.86022313211375767</v>
      </c>
    </row>
    <row r="1489" spans="1:7" x14ac:dyDescent="0.3">
      <c r="A1489" t="s">
        <v>51</v>
      </c>
      <c r="B1489" t="s">
        <v>0</v>
      </c>
      <c r="C1489">
        <v>2034</v>
      </c>
      <c r="D1489">
        <v>2050</v>
      </c>
      <c r="E1489">
        <v>1.0679799999999999</v>
      </c>
      <c r="F1489">
        <v>1.07728</v>
      </c>
      <c r="G1489" s="1">
        <f t="shared" si="23"/>
        <v>0.87080282402292042</v>
      </c>
    </row>
    <row r="1490" spans="1:7" x14ac:dyDescent="0.3">
      <c r="A1490" t="s">
        <v>51</v>
      </c>
      <c r="B1490" t="s">
        <v>0</v>
      </c>
      <c r="C1490">
        <v>2035</v>
      </c>
      <c r="D1490">
        <v>2050</v>
      </c>
      <c r="E1490">
        <v>1.0691299999999999</v>
      </c>
      <c r="F1490">
        <v>1.0779799999999999</v>
      </c>
      <c r="G1490" s="1">
        <f t="shared" si="23"/>
        <v>0.82777585513456042</v>
      </c>
    </row>
    <row r="1491" spans="1:7" x14ac:dyDescent="0.3">
      <c r="A1491" t="s">
        <v>51</v>
      </c>
      <c r="B1491" t="s">
        <v>0</v>
      </c>
      <c r="C1491">
        <v>2036</v>
      </c>
      <c r="D1491">
        <v>2050</v>
      </c>
      <c r="E1491">
        <v>1.0716300000000001</v>
      </c>
      <c r="F1491">
        <v>1.08002</v>
      </c>
      <c r="G1491" s="1">
        <f t="shared" si="23"/>
        <v>0.78291947780482207</v>
      </c>
    </row>
    <row r="1492" spans="1:7" x14ac:dyDescent="0.3">
      <c r="A1492" t="s">
        <v>51</v>
      </c>
      <c r="B1492" t="s">
        <v>0</v>
      </c>
      <c r="C1492">
        <v>2037</v>
      </c>
      <c r="D1492">
        <v>2050</v>
      </c>
      <c r="E1492">
        <v>1.0756600000000001</v>
      </c>
      <c r="F1492">
        <v>1.0833600000000001</v>
      </c>
      <c r="G1492" s="1">
        <f t="shared" si="23"/>
        <v>0.71583957756169436</v>
      </c>
    </row>
    <row r="1493" spans="1:7" x14ac:dyDescent="0.3">
      <c r="A1493" t="s">
        <v>51</v>
      </c>
      <c r="B1493" t="s">
        <v>0</v>
      </c>
      <c r="C1493">
        <v>2038</v>
      </c>
      <c r="D1493">
        <v>2050</v>
      </c>
      <c r="E1493">
        <v>1.0768500000000001</v>
      </c>
      <c r="F1493">
        <v>1.08371</v>
      </c>
      <c r="G1493" s="1">
        <f t="shared" si="23"/>
        <v>0.63704322793332047</v>
      </c>
    </row>
    <row r="1494" spans="1:7" x14ac:dyDescent="0.3">
      <c r="A1494" t="s">
        <v>51</v>
      </c>
      <c r="B1494" t="s">
        <v>0</v>
      </c>
      <c r="C1494">
        <v>2039</v>
      </c>
      <c r="D1494">
        <v>2050</v>
      </c>
      <c r="E1494">
        <v>1.0765899999999999</v>
      </c>
      <c r="F1494">
        <v>1.08243</v>
      </c>
      <c r="G1494" s="1">
        <f t="shared" si="23"/>
        <v>0.54245348740002974</v>
      </c>
    </row>
    <row r="1495" spans="1:7" x14ac:dyDescent="0.3">
      <c r="A1495" t="s">
        <v>51</v>
      </c>
      <c r="B1495" t="s">
        <v>0</v>
      </c>
      <c r="C1495">
        <v>2040</v>
      </c>
      <c r="D1495">
        <v>2050</v>
      </c>
      <c r="E1495">
        <v>1.0788899999999999</v>
      </c>
      <c r="F1495">
        <v>1.0832900000000001</v>
      </c>
      <c r="G1495" s="1">
        <f t="shared" si="23"/>
        <v>0.40782656248552485</v>
      </c>
    </row>
    <row r="1496" spans="1:7" x14ac:dyDescent="0.3">
      <c r="A1496" t="s">
        <v>51</v>
      </c>
      <c r="B1496" t="s">
        <v>0</v>
      </c>
      <c r="C1496">
        <v>2041</v>
      </c>
      <c r="D1496">
        <v>2050</v>
      </c>
      <c r="E1496">
        <v>1.08823</v>
      </c>
      <c r="F1496">
        <v>1.0891999999999999</v>
      </c>
      <c r="G1496" s="1">
        <f t="shared" si="23"/>
        <v>8.9135568767617634E-2</v>
      </c>
    </row>
    <row r="1497" spans="1:7" x14ac:dyDescent="0.3">
      <c r="A1497" t="s">
        <v>51</v>
      </c>
      <c r="B1497" t="s">
        <v>0</v>
      </c>
      <c r="C1497">
        <v>2042</v>
      </c>
      <c r="D1497">
        <v>2050</v>
      </c>
      <c r="E1497">
        <v>1.09334</v>
      </c>
      <c r="F1497">
        <v>1.09283</v>
      </c>
      <c r="G1497" s="1">
        <f t="shared" si="23"/>
        <v>-4.6646057036237032E-2</v>
      </c>
    </row>
    <row r="1498" spans="1:7" x14ac:dyDescent="0.3">
      <c r="A1498" t="s">
        <v>51</v>
      </c>
      <c r="B1498" t="s">
        <v>0</v>
      </c>
      <c r="C1498">
        <v>2043</v>
      </c>
      <c r="D1498">
        <v>2050</v>
      </c>
      <c r="E1498">
        <v>1.09554</v>
      </c>
      <c r="F1498">
        <v>1.0954699999999999</v>
      </c>
      <c r="G1498" s="1">
        <f t="shared" si="23"/>
        <v>-6.3895430563953859E-3</v>
      </c>
    </row>
    <row r="1499" spans="1:7" x14ac:dyDescent="0.3">
      <c r="A1499" t="s">
        <v>51</v>
      </c>
      <c r="B1499" t="s">
        <v>0</v>
      </c>
      <c r="C1499">
        <v>2044</v>
      </c>
      <c r="D1499">
        <v>2050</v>
      </c>
      <c r="E1499">
        <v>1.09629</v>
      </c>
      <c r="F1499">
        <v>1.09717</v>
      </c>
      <c r="G1499" s="1">
        <f t="shared" si="23"/>
        <v>8.0270731284604047E-2</v>
      </c>
    </row>
    <row r="1500" spans="1:7" x14ac:dyDescent="0.3">
      <c r="A1500" t="s">
        <v>51</v>
      </c>
      <c r="B1500" t="s">
        <v>0</v>
      </c>
      <c r="C1500">
        <v>2045</v>
      </c>
      <c r="D1500">
        <v>2050</v>
      </c>
      <c r="E1500">
        <v>1.09666</v>
      </c>
      <c r="F1500">
        <v>1.0987100000000001</v>
      </c>
      <c r="G1500" s="1">
        <f t="shared" si="23"/>
        <v>0.18693122754547264</v>
      </c>
    </row>
    <row r="1501" spans="1:7" x14ac:dyDescent="0.3">
      <c r="A1501" t="s">
        <v>51</v>
      </c>
      <c r="B1501" t="s">
        <v>0</v>
      </c>
      <c r="C1501">
        <v>2046</v>
      </c>
      <c r="D1501">
        <v>2050</v>
      </c>
      <c r="E1501">
        <v>1.09632</v>
      </c>
      <c r="F1501">
        <v>1.09995</v>
      </c>
      <c r="G1501" s="1">
        <f t="shared" si="23"/>
        <v>0.33110770577933213</v>
      </c>
    </row>
    <row r="1502" spans="1:7" x14ac:dyDescent="0.3">
      <c r="A1502" t="s">
        <v>51</v>
      </c>
      <c r="B1502" t="s">
        <v>0</v>
      </c>
      <c r="C1502">
        <v>2047</v>
      </c>
      <c r="D1502">
        <v>2050</v>
      </c>
      <c r="E1502">
        <v>1.09351</v>
      </c>
      <c r="F1502">
        <v>1.0991299999999999</v>
      </c>
      <c r="G1502" s="1">
        <f t="shared" si="23"/>
        <v>0.51394134484366027</v>
      </c>
    </row>
    <row r="1503" spans="1:7" x14ac:dyDescent="0.3">
      <c r="A1503" t="s">
        <v>51</v>
      </c>
      <c r="B1503" t="s">
        <v>0</v>
      </c>
      <c r="C1503">
        <v>2048</v>
      </c>
      <c r="D1503">
        <v>2050</v>
      </c>
      <c r="E1503">
        <v>1.0842700000000001</v>
      </c>
      <c r="F1503">
        <v>1.0926800000000001</v>
      </c>
      <c r="G1503" s="1">
        <f t="shared" si="23"/>
        <v>0.77563706456880155</v>
      </c>
    </row>
    <row r="1504" spans="1:7" x14ac:dyDescent="0.3">
      <c r="A1504" t="s">
        <v>51</v>
      </c>
      <c r="B1504" t="s">
        <v>0</v>
      </c>
      <c r="C1504">
        <v>2049</v>
      </c>
      <c r="D1504">
        <v>2050</v>
      </c>
      <c r="E1504">
        <v>1.0769299999999999</v>
      </c>
      <c r="F1504">
        <v>1.0864400000000001</v>
      </c>
      <c r="G1504" s="1">
        <f t="shared" si="23"/>
        <v>0.88306575172016899</v>
      </c>
    </row>
    <row r="1505" spans="1:7" x14ac:dyDescent="0.3">
      <c r="A1505" t="s">
        <v>51</v>
      </c>
      <c r="B1505" t="s">
        <v>0</v>
      </c>
      <c r="C1505">
        <v>2050</v>
      </c>
      <c r="D1505">
        <v>2050</v>
      </c>
      <c r="E1505">
        <v>1.0696000000000001</v>
      </c>
      <c r="F1505">
        <v>1.07965</v>
      </c>
      <c r="G1505" s="1">
        <f t="shared" si="23"/>
        <v>0.93960359012714711</v>
      </c>
    </row>
    <row r="1506" spans="1:7" x14ac:dyDescent="0.3">
      <c r="A1506" t="s">
        <v>52</v>
      </c>
      <c r="B1506" t="s">
        <v>0</v>
      </c>
      <c r="C1506">
        <v>2019</v>
      </c>
      <c r="D1506">
        <v>2050</v>
      </c>
      <c r="E1506">
        <v>0.90525800000000001</v>
      </c>
      <c r="F1506">
        <v>0.90525800000000001</v>
      </c>
      <c r="G1506" s="1">
        <f t="shared" si="23"/>
        <v>0</v>
      </c>
    </row>
    <row r="1507" spans="1:7" x14ac:dyDescent="0.3">
      <c r="A1507" t="s">
        <v>52</v>
      </c>
      <c r="B1507" t="s">
        <v>0</v>
      </c>
      <c r="C1507">
        <v>2020</v>
      </c>
      <c r="D1507">
        <v>2050</v>
      </c>
      <c r="E1507">
        <v>0.92752400000000002</v>
      </c>
      <c r="F1507">
        <v>0.92752400000000002</v>
      </c>
      <c r="G1507" s="1">
        <f t="shared" si="23"/>
        <v>0</v>
      </c>
    </row>
    <row r="1508" spans="1:7" x14ac:dyDescent="0.3">
      <c r="A1508" t="s">
        <v>52</v>
      </c>
      <c r="B1508" t="s">
        <v>0</v>
      </c>
      <c r="C1508">
        <v>2021</v>
      </c>
      <c r="D1508">
        <v>2050</v>
      </c>
      <c r="E1508">
        <v>0.93979199999999996</v>
      </c>
      <c r="F1508">
        <v>0.93979199999999996</v>
      </c>
      <c r="G1508" s="1">
        <f t="shared" si="23"/>
        <v>0</v>
      </c>
    </row>
    <row r="1509" spans="1:7" x14ac:dyDescent="0.3">
      <c r="A1509" t="s">
        <v>52</v>
      </c>
      <c r="B1509" t="s">
        <v>0</v>
      </c>
      <c r="C1509">
        <v>2022</v>
      </c>
      <c r="D1509">
        <v>2050</v>
      </c>
      <c r="E1509">
        <v>0.93593099999999996</v>
      </c>
      <c r="F1509">
        <v>0.93980799999999998</v>
      </c>
      <c r="G1509" s="1">
        <f t="shared" si="23"/>
        <v>0.41423993862794717</v>
      </c>
    </row>
    <row r="1510" spans="1:7" x14ac:dyDescent="0.3">
      <c r="A1510" t="s">
        <v>52</v>
      </c>
      <c r="B1510" t="s">
        <v>0</v>
      </c>
      <c r="C1510">
        <v>2023</v>
      </c>
      <c r="D1510">
        <v>2050</v>
      </c>
      <c r="E1510">
        <v>0.93687299999999996</v>
      </c>
      <c r="F1510">
        <v>0.94231299999999996</v>
      </c>
      <c r="G1510" s="1">
        <f t="shared" si="23"/>
        <v>0.58065500873651921</v>
      </c>
    </row>
    <row r="1511" spans="1:7" x14ac:dyDescent="0.3">
      <c r="A1511" t="s">
        <v>52</v>
      </c>
      <c r="B1511" t="s">
        <v>0</v>
      </c>
      <c r="C1511">
        <v>2024</v>
      </c>
      <c r="D1511">
        <v>2050</v>
      </c>
      <c r="E1511">
        <v>0.93904200000000004</v>
      </c>
      <c r="F1511">
        <v>0.945913</v>
      </c>
      <c r="G1511" s="1">
        <f t="shared" si="23"/>
        <v>0.73170316130695134</v>
      </c>
    </row>
    <row r="1512" spans="1:7" x14ac:dyDescent="0.3">
      <c r="A1512" t="s">
        <v>52</v>
      </c>
      <c r="B1512" t="s">
        <v>0</v>
      </c>
      <c r="C1512">
        <v>2025</v>
      </c>
      <c r="D1512">
        <v>2050</v>
      </c>
      <c r="E1512">
        <v>0.94198700000000002</v>
      </c>
      <c r="F1512">
        <v>0.95022700000000004</v>
      </c>
      <c r="G1512" s="1">
        <f t="shared" si="23"/>
        <v>0.87474667909430703</v>
      </c>
    </row>
    <row r="1513" spans="1:7" x14ac:dyDescent="0.3">
      <c r="A1513" t="s">
        <v>52</v>
      </c>
      <c r="B1513" t="s">
        <v>0</v>
      </c>
      <c r="C1513">
        <v>2026</v>
      </c>
      <c r="D1513">
        <v>2050</v>
      </c>
      <c r="E1513">
        <v>0.94732099999999997</v>
      </c>
      <c r="F1513">
        <v>0.956928</v>
      </c>
      <c r="G1513" s="1">
        <f t="shared" si="23"/>
        <v>1.0141229847116184</v>
      </c>
    </row>
    <row r="1514" spans="1:7" x14ac:dyDescent="0.3">
      <c r="A1514" t="s">
        <v>52</v>
      </c>
      <c r="B1514" t="s">
        <v>0</v>
      </c>
      <c r="C1514">
        <v>2027</v>
      </c>
      <c r="D1514">
        <v>2050</v>
      </c>
      <c r="E1514">
        <v>0.95192699999999997</v>
      </c>
      <c r="F1514">
        <v>0.96297100000000002</v>
      </c>
      <c r="G1514" s="1">
        <f t="shared" si="23"/>
        <v>1.1601729964587637</v>
      </c>
    </row>
    <row r="1515" spans="1:7" x14ac:dyDescent="0.3">
      <c r="A1515" t="s">
        <v>52</v>
      </c>
      <c r="B1515" t="s">
        <v>0</v>
      </c>
      <c r="C1515">
        <v>2028</v>
      </c>
      <c r="D1515">
        <v>2050</v>
      </c>
      <c r="E1515">
        <v>0.98444299999999996</v>
      </c>
      <c r="F1515">
        <v>0.995614</v>
      </c>
      <c r="G1515" s="1">
        <f t="shared" si="23"/>
        <v>1.134753357990248</v>
      </c>
    </row>
    <row r="1516" spans="1:7" x14ac:dyDescent="0.3">
      <c r="A1516" t="s">
        <v>52</v>
      </c>
      <c r="B1516" t="s">
        <v>0</v>
      </c>
      <c r="C1516">
        <v>2029</v>
      </c>
      <c r="D1516">
        <v>2050</v>
      </c>
      <c r="E1516">
        <v>0.99270400000000003</v>
      </c>
      <c r="F1516">
        <v>1.0048600000000001</v>
      </c>
      <c r="G1516" s="1">
        <f t="shared" si="23"/>
        <v>1.2245342015344107</v>
      </c>
    </row>
    <row r="1517" spans="1:7" x14ac:dyDescent="0.3">
      <c r="A1517" t="s">
        <v>52</v>
      </c>
      <c r="B1517" t="s">
        <v>0</v>
      </c>
      <c r="C1517">
        <v>2030</v>
      </c>
      <c r="D1517">
        <v>2050</v>
      </c>
      <c r="E1517">
        <v>0.99450700000000003</v>
      </c>
      <c r="F1517">
        <v>1.00814</v>
      </c>
      <c r="G1517" s="1">
        <f t="shared" si="23"/>
        <v>1.3708299690198267</v>
      </c>
    </row>
    <row r="1518" spans="1:7" x14ac:dyDescent="0.3">
      <c r="A1518" t="s">
        <v>52</v>
      </c>
      <c r="B1518" t="s">
        <v>0</v>
      </c>
      <c r="C1518">
        <v>2031</v>
      </c>
      <c r="D1518">
        <v>2050</v>
      </c>
      <c r="E1518">
        <v>0.99508799999999997</v>
      </c>
      <c r="F1518">
        <v>1.00613</v>
      </c>
      <c r="G1518" s="1">
        <f t="shared" si="23"/>
        <v>1.1096506037656884</v>
      </c>
    </row>
    <row r="1519" spans="1:7" x14ac:dyDescent="0.3">
      <c r="A1519" t="s">
        <v>52</v>
      </c>
      <c r="B1519" t="s">
        <v>0</v>
      </c>
      <c r="C1519">
        <v>2032</v>
      </c>
      <c r="D1519">
        <v>2050</v>
      </c>
      <c r="E1519">
        <v>0.99601099999999998</v>
      </c>
      <c r="F1519">
        <v>1.0084500000000001</v>
      </c>
      <c r="G1519" s="1">
        <f t="shared" si="23"/>
        <v>1.2488817894581672</v>
      </c>
    </row>
    <row r="1520" spans="1:7" x14ac:dyDescent="0.3">
      <c r="A1520" t="s">
        <v>52</v>
      </c>
      <c r="B1520" t="s">
        <v>0</v>
      </c>
      <c r="C1520">
        <v>2033</v>
      </c>
      <c r="D1520">
        <v>2050</v>
      </c>
      <c r="E1520">
        <v>0.99779300000000004</v>
      </c>
      <c r="F1520">
        <v>1.0114700000000001</v>
      </c>
      <c r="G1520" s="1">
        <f t="shared" si="23"/>
        <v>1.3707251904954365</v>
      </c>
    </row>
    <row r="1521" spans="1:7" x14ac:dyDescent="0.3">
      <c r="A1521" t="s">
        <v>52</v>
      </c>
      <c r="B1521" t="s">
        <v>0</v>
      </c>
      <c r="C1521">
        <v>2034</v>
      </c>
      <c r="D1521">
        <v>2050</v>
      </c>
      <c r="E1521">
        <v>0.99974799999999997</v>
      </c>
      <c r="F1521">
        <v>1.0144</v>
      </c>
      <c r="G1521" s="1">
        <f t="shared" si="23"/>
        <v>1.4655693234695066</v>
      </c>
    </row>
    <row r="1522" spans="1:7" x14ac:dyDescent="0.3">
      <c r="A1522" t="s">
        <v>52</v>
      </c>
      <c r="B1522" t="s">
        <v>0</v>
      </c>
      <c r="C1522">
        <v>2035</v>
      </c>
      <c r="D1522">
        <v>2050</v>
      </c>
      <c r="E1522">
        <v>0.99997100000000005</v>
      </c>
      <c r="F1522">
        <v>1.0149300000000001</v>
      </c>
      <c r="G1522" s="1">
        <f t="shared" si="23"/>
        <v>1.4959433823581003</v>
      </c>
    </row>
    <row r="1523" spans="1:7" x14ac:dyDescent="0.3">
      <c r="A1523" t="s">
        <v>52</v>
      </c>
      <c r="B1523" t="s">
        <v>0</v>
      </c>
      <c r="C1523">
        <v>2036</v>
      </c>
      <c r="D1523">
        <v>2050</v>
      </c>
      <c r="E1523">
        <v>1.0016400000000001</v>
      </c>
      <c r="F1523">
        <v>1.0169900000000001</v>
      </c>
      <c r="G1523" s="1">
        <f t="shared" si="23"/>
        <v>1.5324867217762828</v>
      </c>
    </row>
    <row r="1524" spans="1:7" x14ac:dyDescent="0.3">
      <c r="A1524" t="s">
        <v>52</v>
      </c>
      <c r="B1524" t="s">
        <v>0</v>
      </c>
      <c r="C1524">
        <v>2037</v>
      </c>
      <c r="D1524">
        <v>2050</v>
      </c>
      <c r="E1524">
        <v>1.00468</v>
      </c>
      <c r="F1524">
        <v>1.02061</v>
      </c>
      <c r="G1524" s="1">
        <f t="shared" si="23"/>
        <v>1.5855794879961804</v>
      </c>
    </row>
    <row r="1525" spans="1:7" x14ac:dyDescent="0.3">
      <c r="A1525" t="s">
        <v>52</v>
      </c>
      <c r="B1525" t="s">
        <v>0</v>
      </c>
      <c r="C1525">
        <v>2038</v>
      </c>
      <c r="D1525">
        <v>2050</v>
      </c>
      <c r="E1525">
        <v>1.0044200000000001</v>
      </c>
      <c r="F1525">
        <v>1.0213399999999999</v>
      </c>
      <c r="G1525" s="1">
        <f t="shared" si="23"/>
        <v>1.6845542701260152</v>
      </c>
    </row>
    <row r="1526" spans="1:7" x14ac:dyDescent="0.3">
      <c r="A1526" t="s">
        <v>52</v>
      </c>
      <c r="B1526" t="s">
        <v>0</v>
      </c>
      <c r="C1526">
        <v>2039</v>
      </c>
      <c r="D1526">
        <v>2050</v>
      </c>
      <c r="E1526">
        <v>1.00271</v>
      </c>
      <c r="F1526">
        <v>1.02064</v>
      </c>
      <c r="G1526" s="1">
        <f t="shared" si="23"/>
        <v>1.7881541023825331</v>
      </c>
    </row>
    <row r="1527" spans="1:7" x14ac:dyDescent="0.3">
      <c r="A1527" t="s">
        <v>52</v>
      </c>
      <c r="B1527" t="s">
        <v>0</v>
      </c>
      <c r="C1527">
        <v>2040</v>
      </c>
      <c r="D1527">
        <v>2050</v>
      </c>
      <c r="E1527">
        <v>1.0036099999999999</v>
      </c>
      <c r="F1527">
        <v>1.0224599999999999</v>
      </c>
      <c r="G1527" s="1">
        <f t="shared" si="23"/>
        <v>1.878219627146005</v>
      </c>
    </row>
    <row r="1528" spans="1:7" x14ac:dyDescent="0.3">
      <c r="A1528" t="s">
        <v>52</v>
      </c>
      <c r="B1528" t="s">
        <v>0</v>
      </c>
      <c r="C1528">
        <v>2041</v>
      </c>
      <c r="D1528">
        <v>2050</v>
      </c>
      <c r="E1528">
        <v>1.0104900000000001</v>
      </c>
      <c r="F1528">
        <v>1.02877</v>
      </c>
      <c r="G1528" s="1">
        <f t="shared" si="23"/>
        <v>1.8090233451097726</v>
      </c>
    </row>
    <row r="1529" spans="1:7" x14ac:dyDescent="0.3">
      <c r="A1529" t="s">
        <v>52</v>
      </c>
      <c r="B1529" t="s">
        <v>0</v>
      </c>
      <c r="C1529">
        <v>2042</v>
      </c>
      <c r="D1529">
        <v>2050</v>
      </c>
      <c r="E1529">
        <v>1.0138400000000001</v>
      </c>
      <c r="F1529">
        <v>1.0318499999999999</v>
      </c>
      <c r="G1529" s="1">
        <f t="shared" si="23"/>
        <v>1.7764144243667568</v>
      </c>
    </row>
    <row r="1530" spans="1:7" x14ac:dyDescent="0.3">
      <c r="A1530" t="s">
        <v>52</v>
      </c>
      <c r="B1530" t="s">
        <v>0</v>
      </c>
      <c r="C1530">
        <v>2043</v>
      </c>
      <c r="D1530">
        <v>2050</v>
      </c>
      <c r="E1530">
        <v>1.0149900000000001</v>
      </c>
      <c r="F1530">
        <v>1.03325</v>
      </c>
      <c r="G1530" s="1">
        <f t="shared" si="23"/>
        <v>1.7990325027832821</v>
      </c>
    </row>
    <row r="1531" spans="1:7" x14ac:dyDescent="0.3">
      <c r="A1531" t="s">
        <v>52</v>
      </c>
      <c r="B1531" t="s">
        <v>0</v>
      </c>
      <c r="C1531">
        <v>2044</v>
      </c>
      <c r="D1531">
        <v>2050</v>
      </c>
      <c r="E1531">
        <v>1.01492</v>
      </c>
      <c r="F1531">
        <v>1.0332399999999999</v>
      </c>
      <c r="G1531" s="1">
        <f t="shared" si="23"/>
        <v>1.8050683797737666</v>
      </c>
    </row>
    <row r="1532" spans="1:7" x14ac:dyDescent="0.3">
      <c r="A1532" t="s">
        <v>52</v>
      </c>
      <c r="B1532" t="s">
        <v>0</v>
      </c>
      <c r="C1532">
        <v>2045</v>
      </c>
      <c r="D1532">
        <v>2050</v>
      </c>
      <c r="E1532">
        <v>1.0146500000000001</v>
      </c>
      <c r="F1532">
        <v>1.03285</v>
      </c>
      <c r="G1532" s="1">
        <f t="shared" si="23"/>
        <v>1.7937219730941756</v>
      </c>
    </row>
    <row r="1533" spans="1:7" x14ac:dyDescent="0.3">
      <c r="A1533" t="s">
        <v>52</v>
      </c>
      <c r="B1533" t="s">
        <v>0</v>
      </c>
      <c r="C1533">
        <v>2046</v>
      </c>
      <c r="D1533">
        <v>2050</v>
      </c>
      <c r="E1533">
        <v>1.01363</v>
      </c>
      <c r="F1533">
        <v>1.0318499999999999</v>
      </c>
      <c r="G1533" s="1">
        <f t="shared" si="23"/>
        <v>1.797500073991487</v>
      </c>
    </row>
    <row r="1534" spans="1:7" x14ac:dyDescent="0.3">
      <c r="A1534" t="s">
        <v>52</v>
      </c>
      <c r="B1534" t="s">
        <v>0</v>
      </c>
      <c r="C1534">
        <v>2047</v>
      </c>
      <c r="D1534">
        <v>2050</v>
      </c>
      <c r="E1534">
        <v>1.01054</v>
      </c>
      <c r="F1534">
        <v>1.02763</v>
      </c>
      <c r="G1534" s="1">
        <f t="shared" si="23"/>
        <v>1.6911750153383309</v>
      </c>
    </row>
    <row r="1535" spans="1:7" x14ac:dyDescent="0.3">
      <c r="A1535" t="s">
        <v>52</v>
      </c>
      <c r="B1535" t="s">
        <v>0</v>
      </c>
      <c r="C1535">
        <v>2048</v>
      </c>
      <c r="D1535">
        <v>2050</v>
      </c>
      <c r="E1535">
        <v>1.00159</v>
      </c>
      <c r="F1535">
        <v>1.01684</v>
      </c>
      <c r="G1535" s="1">
        <f t="shared" si="23"/>
        <v>1.522579099232213</v>
      </c>
    </row>
    <row r="1536" spans="1:7" x14ac:dyDescent="0.3">
      <c r="A1536" t="s">
        <v>52</v>
      </c>
      <c r="B1536" t="s">
        <v>0</v>
      </c>
      <c r="C1536">
        <v>2049</v>
      </c>
      <c r="D1536">
        <v>2050</v>
      </c>
      <c r="E1536">
        <v>0.99487899999999996</v>
      </c>
      <c r="F1536">
        <v>1.0083200000000001</v>
      </c>
      <c r="G1536" s="1">
        <f t="shared" si="23"/>
        <v>1.3510185660768892</v>
      </c>
    </row>
    <row r="1537" spans="1:7" x14ac:dyDescent="0.3">
      <c r="A1537" t="s">
        <v>52</v>
      </c>
      <c r="B1537" t="s">
        <v>0</v>
      </c>
      <c r="C1537">
        <v>2050</v>
      </c>
      <c r="D1537">
        <v>2050</v>
      </c>
      <c r="E1537">
        <v>0.988375</v>
      </c>
      <c r="F1537">
        <v>1.0019899999999999</v>
      </c>
      <c r="G1537" s="1">
        <f t="shared" si="23"/>
        <v>1.377513595548252</v>
      </c>
    </row>
    <row r="1538" spans="1:7" x14ac:dyDescent="0.3">
      <c r="A1538" t="s">
        <v>53</v>
      </c>
      <c r="B1538" t="s">
        <v>0</v>
      </c>
      <c r="C1538">
        <v>2019</v>
      </c>
      <c r="D1538">
        <v>2050</v>
      </c>
      <c r="E1538">
        <v>1.1904300000000001</v>
      </c>
      <c r="F1538">
        <v>1.1904300000000001</v>
      </c>
      <c r="G1538" s="1">
        <f t="shared" si="23"/>
        <v>0</v>
      </c>
    </row>
    <row r="1539" spans="1:7" x14ac:dyDescent="0.3">
      <c r="A1539" t="s">
        <v>53</v>
      </c>
      <c r="B1539" t="s">
        <v>0</v>
      </c>
      <c r="C1539">
        <v>2020</v>
      </c>
      <c r="D1539">
        <v>2050</v>
      </c>
      <c r="E1539">
        <v>0.78351499999999996</v>
      </c>
      <c r="F1539">
        <v>0.78351499999999996</v>
      </c>
      <c r="G1539" s="1">
        <f t="shared" ref="G1539:G1602" si="24">(F1539/E1539-1)*100</f>
        <v>0</v>
      </c>
    </row>
    <row r="1540" spans="1:7" x14ac:dyDescent="0.3">
      <c r="A1540" t="s">
        <v>53</v>
      </c>
      <c r="B1540" t="s">
        <v>0</v>
      </c>
      <c r="C1540">
        <v>2021</v>
      </c>
      <c r="D1540">
        <v>2050</v>
      </c>
      <c r="E1540">
        <v>0.78428600000000004</v>
      </c>
      <c r="F1540">
        <v>0.78428600000000004</v>
      </c>
      <c r="G1540" s="1">
        <f t="shared" si="24"/>
        <v>0</v>
      </c>
    </row>
    <row r="1541" spans="1:7" x14ac:dyDescent="0.3">
      <c r="A1541" t="s">
        <v>53</v>
      </c>
      <c r="B1541" t="s">
        <v>0</v>
      </c>
      <c r="C1541">
        <v>2022</v>
      </c>
      <c r="D1541">
        <v>2050</v>
      </c>
      <c r="E1541">
        <v>0.78600599999999998</v>
      </c>
      <c r="F1541">
        <v>0.78883499999999995</v>
      </c>
      <c r="G1541" s="1">
        <f t="shared" si="24"/>
        <v>0.35992091663421544</v>
      </c>
    </row>
    <row r="1542" spans="1:7" x14ac:dyDescent="0.3">
      <c r="A1542" t="s">
        <v>53</v>
      </c>
      <c r="B1542" t="s">
        <v>0</v>
      </c>
      <c r="C1542">
        <v>2023</v>
      </c>
      <c r="D1542">
        <v>2050</v>
      </c>
      <c r="E1542">
        <v>0.783721</v>
      </c>
      <c r="F1542">
        <v>0.78426300000000004</v>
      </c>
      <c r="G1542" s="1">
        <f t="shared" si="24"/>
        <v>6.9157263873242947E-2</v>
      </c>
    </row>
    <row r="1543" spans="1:7" x14ac:dyDescent="0.3">
      <c r="A1543" t="s">
        <v>53</v>
      </c>
      <c r="B1543" t="s">
        <v>0</v>
      </c>
      <c r="C1543">
        <v>2024</v>
      </c>
      <c r="D1543">
        <v>2050</v>
      </c>
      <c r="E1543">
        <v>0.78220500000000004</v>
      </c>
      <c r="F1543">
        <v>0.78132800000000002</v>
      </c>
      <c r="G1543" s="1">
        <f t="shared" si="24"/>
        <v>-0.1121189458006544</v>
      </c>
    </row>
    <row r="1544" spans="1:7" x14ac:dyDescent="0.3">
      <c r="A1544" t="s">
        <v>53</v>
      </c>
      <c r="B1544" t="s">
        <v>0</v>
      </c>
      <c r="C1544">
        <v>2025</v>
      </c>
      <c r="D1544">
        <v>2050</v>
      </c>
      <c r="E1544">
        <v>0.78127400000000002</v>
      </c>
      <c r="F1544">
        <v>0.77937699999999999</v>
      </c>
      <c r="G1544" s="1">
        <f t="shared" si="24"/>
        <v>-0.24280854092162407</v>
      </c>
    </row>
    <row r="1545" spans="1:7" x14ac:dyDescent="0.3">
      <c r="A1545" t="s">
        <v>53</v>
      </c>
      <c r="B1545" t="s">
        <v>0</v>
      </c>
      <c r="C1545">
        <v>2026</v>
      </c>
      <c r="D1545">
        <v>2050</v>
      </c>
      <c r="E1545">
        <v>0.78106399999999998</v>
      </c>
      <c r="F1545">
        <v>0.77839400000000003</v>
      </c>
      <c r="G1545" s="1">
        <f t="shared" si="24"/>
        <v>-0.34184138559707478</v>
      </c>
    </row>
    <row r="1546" spans="1:7" x14ac:dyDescent="0.3">
      <c r="A1546" t="s">
        <v>53</v>
      </c>
      <c r="B1546" t="s">
        <v>0</v>
      </c>
      <c r="C1546">
        <v>2027</v>
      </c>
      <c r="D1546">
        <v>2050</v>
      </c>
      <c r="E1546">
        <v>0.78047699999999998</v>
      </c>
      <c r="F1546">
        <v>0.777563</v>
      </c>
      <c r="G1546" s="1">
        <f t="shared" si="24"/>
        <v>-0.37336141872214013</v>
      </c>
    </row>
    <row r="1547" spans="1:7" x14ac:dyDescent="0.3">
      <c r="A1547" t="s">
        <v>53</v>
      </c>
      <c r="B1547" t="s">
        <v>0</v>
      </c>
      <c r="C1547">
        <v>2028</v>
      </c>
      <c r="D1547">
        <v>2050</v>
      </c>
      <c r="E1547">
        <v>0.76900999999999997</v>
      </c>
      <c r="F1547">
        <v>0.76603399999999999</v>
      </c>
      <c r="G1547" s="1">
        <f t="shared" si="24"/>
        <v>-0.38699106643605985</v>
      </c>
    </row>
    <row r="1548" spans="1:7" x14ac:dyDescent="0.3">
      <c r="A1548" t="s">
        <v>53</v>
      </c>
      <c r="B1548" t="s">
        <v>0</v>
      </c>
      <c r="C1548">
        <v>2029</v>
      </c>
      <c r="D1548">
        <v>2050</v>
      </c>
      <c r="E1548">
        <v>0.76759699999999997</v>
      </c>
      <c r="F1548">
        <v>0.76433600000000002</v>
      </c>
      <c r="G1548" s="1">
        <f t="shared" si="24"/>
        <v>-0.42483230132477345</v>
      </c>
    </row>
    <row r="1549" spans="1:7" x14ac:dyDescent="0.3">
      <c r="A1549" t="s">
        <v>53</v>
      </c>
      <c r="B1549" t="s">
        <v>0</v>
      </c>
      <c r="C1549">
        <v>2030</v>
      </c>
      <c r="D1549">
        <v>2050</v>
      </c>
      <c r="E1549">
        <v>0.76849699999999999</v>
      </c>
      <c r="F1549">
        <v>0.76457399999999998</v>
      </c>
      <c r="G1549" s="1">
        <f t="shared" si="24"/>
        <v>-0.51047694395683907</v>
      </c>
    </row>
    <row r="1550" spans="1:7" x14ac:dyDescent="0.3">
      <c r="A1550" t="s">
        <v>53</v>
      </c>
      <c r="B1550" t="s">
        <v>0</v>
      </c>
      <c r="C1550">
        <v>2031</v>
      </c>
      <c r="D1550">
        <v>2050</v>
      </c>
      <c r="E1550">
        <v>0.76868300000000001</v>
      </c>
      <c r="F1550">
        <v>0.76115299999999997</v>
      </c>
      <c r="G1550" s="1">
        <f t="shared" si="24"/>
        <v>-0.97959757143062376</v>
      </c>
    </row>
    <row r="1551" spans="1:7" x14ac:dyDescent="0.3">
      <c r="A1551" t="s">
        <v>53</v>
      </c>
      <c r="B1551" t="s">
        <v>0</v>
      </c>
      <c r="C1551">
        <v>2032</v>
      </c>
      <c r="D1551">
        <v>2050</v>
      </c>
      <c r="E1551">
        <v>0.76743300000000003</v>
      </c>
      <c r="F1551">
        <v>0.76139500000000004</v>
      </c>
      <c r="G1551" s="1">
        <f t="shared" si="24"/>
        <v>-0.78677878068834639</v>
      </c>
    </row>
    <row r="1552" spans="1:7" x14ac:dyDescent="0.3">
      <c r="A1552" t="s">
        <v>53</v>
      </c>
      <c r="B1552" t="s">
        <v>0</v>
      </c>
      <c r="C1552">
        <v>2033</v>
      </c>
      <c r="D1552">
        <v>2050</v>
      </c>
      <c r="E1552">
        <v>0.76627199999999995</v>
      </c>
      <c r="F1552">
        <v>0.76191200000000003</v>
      </c>
      <c r="G1552" s="1">
        <f t="shared" si="24"/>
        <v>-0.56898855758789058</v>
      </c>
    </row>
    <row r="1553" spans="1:7" x14ac:dyDescent="0.3">
      <c r="A1553" t="s">
        <v>53</v>
      </c>
      <c r="B1553" t="s">
        <v>0</v>
      </c>
      <c r="C1553">
        <v>2034</v>
      </c>
      <c r="D1553">
        <v>2050</v>
      </c>
      <c r="E1553">
        <v>0.76605100000000004</v>
      </c>
      <c r="F1553">
        <v>0.76222400000000001</v>
      </c>
      <c r="G1553" s="1">
        <f t="shared" si="24"/>
        <v>-0.4995750935642751</v>
      </c>
    </row>
    <row r="1554" spans="1:7" x14ac:dyDescent="0.3">
      <c r="A1554" t="s">
        <v>53</v>
      </c>
      <c r="B1554" t="s">
        <v>0</v>
      </c>
      <c r="C1554">
        <v>2035</v>
      </c>
      <c r="D1554">
        <v>2050</v>
      </c>
      <c r="E1554">
        <v>0.76580300000000001</v>
      </c>
      <c r="F1554">
        <v>0.76275700000000002</v>
      </c>
      <c r="G1554" s="1">
        <f t="shared" si="24"/>
        <v>-0.39775242457916749</v>
      </c>
    </row>
    <row r="1555" spans="1:7" x14ac:dyDescent="0.3">
      <c r="A1555" t="s">
        <v>53</v>
      </c>
      <c r="B1555" t="s">
        <v>0</v>
      </c>
      <c r="C1555">
        <v>2036</v>
      </c>
      <c r="D1555">
        <v>2050</v>
      </c>
      <c r="E1555">
        <v>0.76433399999999996</v>
      </c>
      <c r="F1555">
        <v>0.76193699999999998</v>
      </c>
      <c r="G1555" s="1">
        <f t="shared" si="24"/>
        <v>-0.31360635533680403</v>
      </c>
    </row>
    <row r="1556" spans="1:7" x14ac:dyDescent="0.3">
      <c r="A1556" t="s">
        <v>53</v>
      </c>
      <c r="B1556" t="s">
        <v>0</v>
      </c>
      <c r="C1556">
        <v>2037</v>
      </c>
      <c r="D1556">
        <v>2050</v>
      </c>
      <c r="E1556">
        <v>0.76269799999999999</v>
      </c>
      <c r="F1556">
        <v>0.76058099999999995</v>
      </c>
      <c r="G1556" s="1">
        <f t="shared" si="24"/>
        <v>-0.27756726777833363</v>
      </c>
    </row>
    <row r="1557" spans="1:7" x14ac:dyDescent="0.3">
      <c r="A1557" t="s">
        <v>53</v>
      </c>
      <c r="B1557" t="s">
        <v>0</v>
      </c>
      <c r="C1557">
        <v>2038</v>
      </c>
      <c r="D1557">
        <v>2050</v>
      </c>
      <c r="E1557">
        <v>0.88500699999999999</v>
      </c>
      <c r="F1557">
        <v>0.88590000000000002</v>
      </c>
      <c r="G1557" s="1">
        <f t="shared" si="24"/>
        <v>0.1009031566981955</v>
      </c>
    </row>
    <row r="1558" spans="1:7" x14ac:dyDescent="0.3">
      <c r="A1558" t="s">
        <v>53</v>
      </c>
      <c r="B1558" t="s">
        <v>0</v>
      </c>
      <c r="C1558">
        <v>2039</v>
      </c>
      <c r="D1558">
        <v>2050</v>
      </c>
      <c r="E1558">
        <v>1.01291</v>
      </c>
      <c r="F1558">
        <v>1.0167299999999999</v>
      </c>
      <c r="G1558" s="1">
        <f t="shared" si="24"/>
        <v>0.37713123574649732</v>
      </c>
    </row>
    <row r="1559" spans="1:7" x14ac:dyDescent="0.3">
      <c r="A1559" t="s">
        <v>53</v>
      </c>
      <c r="B1559" t="s">
        <v>0</v>
      </c>
      <c r="C1559">
        <v>2040</v>
      </c>
      <c r="D1559">
        <v>2050</v>
      </c>
      <c r="E1559">
        <v>1.1481399999999999</v>
      </c>
      <c r="F1559">
        <v>1.1550800000000001</v>
      </c>
      <c r="G1559" s="1">
        <f t="shared" si="24"/>
        <v>0.60445590259028403</v>
      </c>
    </row>
    <row r="1560" spans="1:7" x14ac:dyDescent="0.3">
      <c r="A1560" t="s">
        <v>53</v>
      </c>
      <c r="B1560" t="s">
        <v>0</v>
      </c>
      <c r="C1560">
        <v>2041</v>
      </c>
      <c r="D1560">
        <v>2050</v>
      </c>
      <c r="E1560">
        <v>1.17401</v>
      </c>
      <c r="F1560">
        <v>1.1837800000000001</v>
      </c>
      <c r="G1560" s="1">
        <f t="shared" si="24"/>
        <v>0.83219052648615399</v>
      </c>
    </row>
    <row r="1561" spans="1:7" x14ac:dyDescent="0.3">
      <c r="A1561" t="s">
        <v>53</v>
      </c>
      <c r="B1561" t="s">
        <v>0</v>
      </c>
      <c r="C1561">
        <v>2042</v>
      </c>
      <c r="D1561">
        <v>2050</v>
      </c>
      <c r="E1561">
        <v>1.20265</v>
      </c>
      <c r="F1561">
        <v>1.2139800000000001</v>
      </c>
      <c r="G1561" s="1">
        <f t="shared" si="24"/>
        <v>0.94208622625036043</v>
      </c>
    </row>
    <row r="1562" spans="1:7" x14ac:dyDescent="0.3">
      <c r="A1562" t="s">
        <v>53</v>
      </c>
      <c r="B1562" t="s">
        <v>0</v>
      </c>
      <c r="C1562">
        <v>2043</v>
      </c>
      <c r="D1562">
        <v>2050</v>
      </c>
      <c r="E1562">
        <v>1.2326900000000001</v>
      </c>
      <c r="F1562">
        <v>1.24539</v>
      </c>
      <c r="G1562" s="1">
        <f t="shared" si="24"/>
        <v>1.0302671393456642</v>
      </c>
    </row>
    <row r="1563" spans="1:7" x14ac:dyDescent="0.3">
      <c r="A1563" t="s">
        <v>53</v>
      </c>
      <c r="B1563" t="s">
        <v>0</v>
      </c>
      <c r="C1563">
        <v>2044</v>
      </c>
      <c r="D1563">
        <v>2050</v>
      </c>
      <c r="E1563">
        <v>1.26328</v>
      </c>
      <c r="F1563">
        <v>1.27715</v>
      </c>
      <c r="G1563" s="1">
        <f t="shared" si="24"/>
        <v>1.0979355328984974</v>
      </c>
    </row>
    <row r="1564" spans="1:7" x14ac:dyDescent="0.3">
      <c r="A1564" t="s">
        <v>53</v>
      </c>
      <c r="B1564" t="s">
        <v>0</v>
      </c>
      <c r="C1564">
        <v>2045</v>
      </c>
      <c r="D1564">
        <v>2050</v>
      </c>
      <c r="E1564">
        <v>1.29348</v>
      </c>
      <c r="F1564">
        <v>1.3083100000000001</v>
      </c>
      <c r="G1564" s="1">
        <f t="shared" si="24"/>
        <v>1.1465194668645928</v>
      </c>
    </row>
    <row r="1565" spans="1:7" x14ac:dyDescent="0.3">
      <c r="A1565" t="s">
        <v>53</v>
      </c>
      <c r="B1565" t="s">
        <v>0</v>
      </c>
      <c r="C1565">
        <v>2046</v>
      </c>
      <c r="D1565">
        <v>2050</v>
      </c>
      <c r="E1565">
        <v>1.3244199999999999</v>
      </c>
      <c r="F1565">
        <v>1.3406400000000001</v>
      </c>
      <c r="G1565" s="1">
        <f t="shared" si="24"/>
        <v>1.2246870328143755</v>
      </c>
    </row>
    <row r="1566" spans="1:7" x14ac:dyDescent="0.3">
      <c r="A1566" t="s">
        <v>53</v>
      </c>
      <c r="B1566" t="s">
        <v>0</v>
      </c>
      <c r="C1566">
        <v>2047</v>
      </c>
      <c r="D1566">
        <v>2050</v>
      </c>
      <c r="E1566">
        <v>1.34897</v>
      </c>
      <c r="F1566">
        <v>1.3668</v>
      </c>
      <c r="G1566" s="1">
        <f t="shared" si="24"/>
        <v>1.3217491864162989</v>
      </c>
    </row>
    <row r="1567" spans="1:7" x14ac:dyDescent="0.3">
      <c r="A1567" t="s">
        <v>53</v>
      </c>
      <c r="B1567" t="s">
        <v>0</v>
      </c>
      <c r="C1567">
        <v>2048</v>
      </c>
      <c r="D1567">
        <v>2050</v>
      </c>
      <c r="E1567">
        <v>1.3706799999999999</v>
      </c>
      <c r="F1567">
        <v>1.38788</v>
      </c>
      <c r="G1567" s="1">
        <f t="shared" si="24"/>
        <v>1.2548516065018944</v>
      </c>
    </row>
    <row r="1568" spans="1:7" x14ac:dyDescent="0.3">
      <c r="A1568" t="s">
        <v>53</v>
      </c>
      <c r="B1568" t="s">
        <v>0</v>
      </c>
      <c r="C1568">
        <v>2049</v>
      </c>
      <c r="D1568">
        <v>2050</v>
      </c>
      <c r="E1568">
        <v>1.3957299999999999</v>
      </c>
      <c r="F1568">
        <v>1.4106099999999999</v>
      </c>
      <c r="G1568" s="1">
        <f t="shared" si="24"/>
        <v>1.0661087746197229</v>
      </c>
    </row>
    <row r="1569" spans="1:7" x14ac:dyDescent="0.3">
      <c r="A1569" t="s">
        <v>53</v>
      </c>
      <c r="B1569" t="s">
        <v>0</v>
      </c>
      <c r="C1569">
        <v>2050</v>
      </c>
      <c r="D1569">
        <v>2050</v>
      </c>
      <c r="E1569">
        <v>1.4216</v>
      </c>
      <c r="F1569">
        <v>1.4366000000000001</v>
      </c>
      <c r="G1569" s="1">
        <f t="shared" si="24"/>
        <v>1.0551491277434044</v>
      </c>
    </row>
    <row r="1570" spans="1:7" x14ac:dyDescent="0.3">
      <c r="A1570" t="s">
        <v>54</v>
      </c>
      <c r="B1570" t="s">
        <v>0</v>
      </c>
      <c r="C1570">
        <v>2019</v>
      </c>
      <c r="D1570">
        <v>2050</v>
      </c>
      <c r="E1570">
        <v>1.1904300000000001</v>
      </c>
      <c r="F1570">
        <v>1.1904300000000001</v>
      </c>
      <c r="G1570" s="1">
        <f t="shared" si="24"/>
        <v>0</v>
      </c>
    </row>
    <row r="1571" spans="1:7" x14ac:dyDescent="0.3">
      <c r="A1571" t="s">
        <v>54</v>
      </c>
      <c r="B1571" t="s">
        <v>0</v>
      </c>
      <c r="C1571">
        <v>2020</v>
      </c>
      <c r="D1571">
        <v>2050</v>
      </c>
      <c r="E1571">
        <v>1.21923</v>
      </c>
      <c r="F1571">
        <v>1.21923</v>
      </c>
      <c r="G1571" s="1">
        <f t="shared" si="24"/>
        <v>0</v>
      </c>
    </row>
    <row r="1572" spans="1:7" x14ac:dyDescent="0.3">
      <c r="A1572" t="s">
        <v>54</v>
      </c>
      <c r="B1572" t="s">
        <v>0</v>
      </c>
      <c r="C1572">
        <v>2021</v>
      </c>
      <c r="D1572">
        <v>2050</v>
      </c>
      <c r="E1572">
        <v>1.2350699999999999</v>
      </c>
      <c r="F1572">
        <v>1.2350699999999999</v>
      </c>
      <c r="G1572" s="1">
        <f t="shared" si="24"/>
        <v>0</v>
      </c>
    </row>
    <row r="1573" spans="1:7" x14ac:dyDescent="0.3">
      <c r="A1573" t="s">
        <v>54</v>
      </c>
      <c r="B1573" t="s">
        <v>0</v>
      </c>
      <c r="C1573">
        <v>2022</v>
      </c>
      <c r="D1573">
        <v>2050</v>
      </c>
      <c r="E1573">
        <v>1.23011</v>
      </c>
      <c r="F1573">
        <v>1.2352300000000001</v>
      </c>
      <c r="G1573" s="1">
        <f t="shared" si="24"/>
        <v>0.41622293941192545</v>
      </c>
    </row>
    <row r="1574" spans="1:7" x14ac:dyDescent="0.3">
      <c r="A1574" t="s">
        <v>54</v>
      </c>
      <c r="B1574" t="s">
        <v>0</v>
      </c>
      <c r="C1574">
        <v>2023</v>
      </c>
      <c r="D1574">
        <v>2050</v>
      </c>
      <c r="E1574">
        <v>1.2312700000000001</v>
      </c>
      <c r="F1574">
        <v>1.2383599999999999</v>
      </c>
      <c r="G1574" s="1">
        <f t="shared" si="24"/>
        <v>0.57582820989707795</v>
      </c>
    </row>
    <row r="1575" spans="1:7" x14ac:dyDescent="0.3">
      <c r="A1575" t="s">
        <v>54</v>
      </c>
      <c r="B1575" t="s">
        <v>0</v>
      </c>
      <c r="C1575">
        <v>2024</v>
      </c>
      <c r="D1575">
        <v>2050</v>
      </c>
      <c r="E1575">
        <v>1.2340599999999999</v>
      </c>
      <c r="F1575">
        <v>1.2429600000000001</v>
      </c>
      <c r="G1575" s="1">
        <f t="shared" si="24"/>
        <v>0.72119670032251282</v>
      </c>
    </row>
    <row r="1576" spans="1:7" x14ac:dyDescent="0.3">
      <c r="A1576" t="s">
        <v>54</v>
      </c>
      <c r="B1576" t="s">
        <v>0</v>
      </c>
      <c r="C1576">
        <v>2025</v>
      </c>
      <c r="D1576">
        <v>2050</v>
      </c>
      <c r="E1576">
        <v>1.23786</v>
      </c>
      <c r="F1576">
        <v>1.2485200000000001</v>
      </c>
      <c r="G1576" s="1">
        <f t="shared" si="24"/>
        <v>0.86116362108801248</v>
      </c>
    </row>
    <row r="1577" spans="1:7" x14ac:dyDescent="0.3">
      <c r="A1577" t="s">
        <v>54</v>
      </c>
      <c r="B1577" t="s">
        <v>0</v>
      </c>
      <c r="C1577">
        <v>2026</v>
      </c>
      <c r="D1577">
        <v>2050</v>
      </c>
      <c r="E1577">
        <v>1.2447999999999999</v>
      </c>
      <c r="F1577">
        <v>1.2572099999999999</v>
      </c>
      <c r="G1577" s="1">
        <f t="shared" si="24"/>
        <v>0.99694730077120042</v>
      </c>
    </row>
    <row r="1578" spans="1:7" x14ac:dyDescent="0.3">
      <c r="A1578" t="s">
        <v>54</v>
      </c>
      <c r="B1578" t="s">
        <v>0</v>
      </c>
      <c r="C1578">
        <v>2027</v>
      </c>
      <c r="D1578">
        <v>2050</v>
      </c>
      <c r="E1578">
        <v>1.2507900000000001</v>
      </c>
      <c r="F1578">
        <v>1.2650399999999999</v>
      </c>
      <c r="G1578" s="1">
        <f t="shared" si="24"/>
        <v>1.1392799750557625</v>
      </c>
    </row>
    <row r="1579" spans="1:7" x14ac:dyDescent="0.3">
      <c r="A1579" t="s">
        <v>54</v>
      </c>
      <c r="B1579" t="s">
        <v>0</v>
      </c>
      <c r="C1579">
        <v>2028</v>
      </c>
      <c r="D1579">
        <v>2050</v>
      </c>
      <c r="E1579">
        <v>1.2925199999999999</v>
      </c>
      <c r="F1579">
        <v>1.30694</v>
      </c>
      <c r="G1579" s="1">
        <f t="shared" si="24"/>
        <v>1.1156500479683196</v>
      </c>
    </row>
    <row r="1580" spans="1:7" x14ac:dyDescent="0.3">
      <c r="A1580" t="s">
        <v>54</v>
      </c>
      <c r="B1580" t="s">
        <v>0</v>
      </c>
      <c r="C1580">
        <v>2029</v>
      </c>
      <c r="D1580">
        <v>2050</v>
      </c>
      <c r="E1580">
        <v>1.3032900000000001</v>
      </c>
      <c r="F1580">
        <v>1.31897</v>
      </c>
      <c r="G1580" s="1">
        <f t="shared" si="24"/>
        <v>1.2031090547767409</v>
      </c>
    </row>
    <row r="1581" spans="1:7" x14ac:dyDescent="0.3">
      <c r="A1581" t="s">
        <v>54</v>
      </c>
      <c r="B1581" t="s">
        <v>0</v>
      </c>
      <c r="C1581">
        <v>2030</v>
      </c>
      <c r="D1581">
        <v>2050</v>
      </c>
      <c r="E1581">
        <v>1.3057700000000001</v>
      </c>
      <c r="F1581">
        <v>1.32334</v>
      </c>
      <c r="G1581" s="1">
        <f t="shared" si="24"/>
        <v>1.34556621763402</v>
      </c>
    </row>
    <row r="1582" spans="1:7" x14ac:dyDescent="0.3">
      <c r="A1582" t="s">
        <v>54</v>
      </c>
      <c r="B1582" t="s">
        <v>0</v>
      </c>
      <c r="C1582">
        <v>2031</v>
      </c>
      <c r="D1582">
        <v>2050</v>
      </c>
      <c r="E1582">
        <v>1.30663</v>
      </c>
      <c r="F1582">
        <v>1.32073</v>
      </c>
      <c r="G1582" s="1">
        <f t="shared" si="24"/>
        <v>1.0791119138547245</v>
      </c>
    </row>
    <row r="1583" spans="1:7" x14ac:dyDescent="0.3">
      <c r="A1583" t="s">
        <v>54</v>
      </c>
      <c r="B1583" t="s">
        <v>0</v>
      </c>
      <c r="C1583">
        <v>2032</v>
      </c>
      <c r="D1583">
        <v>2050</v>
      </c>
      <c r="E1583">
        <v>1.3079000000000001</v>
      </c>
      <c r="F1583">
        <v>1.3238300000000001</v>
      </c>
      <c r="G1583" s="1">
        <f t="shared" si="24"/>
        <v>1.2179830262252445</v>
      </c>
    </row>
    <row r="1584" spans="1:7" x14ac:dyDescent="0.3">
      <c r="A1584" t="s">
        <v>54</v>
      </c>
      <c r="B1584" t="s">
        <v>0</v>
      </c>
      <c r="C1584">
        <v>2033</v>
      </c>
      <c r="D1584">
        <v>2050</v>
      </c>
      <c r="E1584">
        <v>1.31026</v>
      </c>
      <c r="F1584">
        <v>1.3278000000000001</v>
      </c>
      <c r="G1584" s="1">
        <f t="shared" si="24"/>
        <v>1.3386656083525406</v>
      </c>
    </row>
    <row r="1585" spans="1:7" x14ac:dyDescent="0.3">
      <c r="A1585" t="s">
        <v>54</v>
      </c>
      <c r="B1585" t="s">
        <v>0</v>
      </c>
      <c r="C1585">
        <v>2034</v>
      </c>
      <c r="D1585">
        <v>2050</v>
      </c>
      <c r="E1585">
        <v>1.3128599999999999</v>
      </c>
      <c r="F1585">
        <v>1.3316399999999999</v>
      </c>
      <c r="G1585" s="1">
        <f t="shared" si="24"/>
        <v>1.4304647868013332</v>
      </c>
    </row>
    <row r="1586" spans="1:7" x14ac:dyDescent="0.3">
      <c r="A1586" t="s">
        <v>54</v>
      </c>
      <c r="B1586" t="s">
        <v>0</v>
      </c>
      <c r="C1586">
        <v>2035</v>
      </c>
      <c r="D1586">
        <v>2050</v>
      </c>
      <c r="E1586">
        <v>1.3132299999999999</v>
      </c>
      <c r="F1586">
        <v>1.3324</v>
      </c>
      <c r="G1586" s="1">
        <f t="shared" si="24"/>
        <v>1.4597595242265449</v>
      </c>
    </row>
    <row r="1587" spans="1:7" x14ac:dyDescent="0.3">
      <c r="A1587" t="s">
        <v>54</v>
      </c>
      <c r="B1587" t="s">
        <v>0</v>
      </c>
      <c r="C1587">
        <v>2036</v>
      </c>
      <c r="D1587">
        <v>2050</v>
      </c>
      <c r="E1587">
        <v>1.31542</v>
      </c>
      <c r="F1587">
        <v>1.3350900000000001</v>
      </c>
      <c r="G1587" s="1">
        <f t="shared" si="24"/>
        <v>1.4953398914415272</v>
      </c>
    </row>
    <row r="1588" spans="1:7" x14ac:dyDescent="0.3">
      <c r="A1588" t="s">
        <v>54</v>
      </c>
      <c r="B1588" t="s">
        <v>0</v>
      </c>
      <c r="C1588">
        <v>2037</v>
      </c>
      <c r="D1588">
        <v>2050</v>
      </c>
      <c r="E1588">
        <v>1.31938</v>
      </c>
      <c r="F1588">
        <v>1.3397399999999999</v>
      </c>
      <c r="G1588" s="1">
        <f t="shared" si="24"/>
        <v>1.5431490548591054</v>
      </c>
    </row>
    <row r="1589" spans="1:7" x14ac:dyDescent="0.3">
      <c r="A1589" t="s">
        <v>54</v>
      </c>
      <c r="B1589" t="s">
        <v>0</v>
      </c>
      <c r="C1589">
        <v>2038</v>
      </c>
      <c r="D1589">
        <v>2050</v>
      </c>
      <c r="E1589">
        <v>1.31904</v>
      </c>
      <c r="F1589">
        <v>1.3406400000000001</v>
      </c>
      <c r="G1589" s="1">
        <f t="shared" si="24"/>
        <v>1.637554585152845</v>
      </c>
    </row>
    <row r="1590" spans="1:7" x14ac:dyDescent="0.3">
      <c r="A1590" t="s">
        <v>54</v>
      </c>
      <c r="B1590" t="s">
        <v>0</v>
      </c>
      <c r="C1590">
        <v>2039</v>
      </c>
      <c r="D1590">
        <v>2050</v>
      </c>
      <c r="E1590">
        <v>1.3168299999999999</v>
      </c>
      <c r="F1590">
        <v>1.3396699999999999</v>
      </c>
      <c r="G1590" s="1">
        <f t="shared" si="24"/>
        <v>1.734468382403187</v>
      </c>
    </row>
    <row r="1591" spans="1:7" x14ac:dyDescent="0.3">
      <c r="A1591" t="s">
        <v>54</v>
      </c>
      <c r="B1591" t="s">
        <v>0</v>
      </c>
      <c r="C1591">
        <v>2040</v>
      </c>
      <c r="D1591">
        <v>2050</v>
      </c>
      <c r="E1591">
        <v>1.31799</v>
      </c>
      <c r="F1591">
        <v>1.34195</v>
      </c>
      <c r="G1591" s="1">
        <f t="shared" si="24"/>
        <v>1.8179197110751888</v>
      </c>
    </row>
    <row r="1592" spans="1:7" x14ac:dyDescent="0.3">
      <c r="A1592" t="s">
        <v>54</v>
      </c>
      <c r="B1592" t="s">
        <v>0</v>
      </c>
      <c r="C1592">
        <v>2041</v>
      </c>
      <c r="D1592">
        <v>2050</v>
      </c>
      <c r="E1592">
        <v>1.32674</v>
      </c>
      <c r="F1592">
        <v>1.3499399999999999</v>
      </c>
      <c r="G1592" s="1">
        <f t="shared" si="24"/>
        <v>1.748647059710251</v>
      </c>
    </row>
    <row r="1593" spans="1:7" x14ac:dyDescent="0.3">
      <c r="A1593" t="s">
        <v>54</v>
      </c>
      <c r="B1593" t="s">
        <v>0</v>
      </c>
      <c r="C1593">
        <v>2042</v>
      </c>
      <c r="D1593">
        <v>2050</v>
      </c>
      <c r="E1593">
        <v>1.3310299999999999</v>
      </c>
      <c r="F1593">
        <v>1.35388</v>
      </c>
      <c r="G1593" s="1">
        <f t="shared" si="24"/>
        <v>1.7167156262443362</v>
      </c>
    </row>
    <row r="1594" spans="1:7" x14ac:dyDescent="0.3">
      <c r="A1594" t="s">
        <v>54</v>
      </c>
      <c r="B1594" t="s">
        <v>0</v>
      </c>
      <c r="C1594">
        <v>2043</v>
      </c>
      <c r="D1594">
        <v>2050</v>
      </c>
      <c r="E1594">
        <v>1.3325499999999999</v>
      </c>
      <c r="F1594">
        <v>1.3557300000000001</v>
      </c>
      <c r="G1594" s="1">
        <f t="shared" si="24"/>
        <v>1.7395219691568986</v>
      </c>
    </row>
    <row r="1595" spans="1:7" x14ac:dyDescent="0.3">
      <c r="A1595" t="s">
        <v>54</v>
      </c>
      <c r="B1595" t="s">
        <v>0</v>
      </c>
      <c r="C1595">
        <v>2044</v>
      </c>
      <c r="D1595">
        <v>2050</v>
      </c>
      <c r="E1595">
        <v>1.3325</v>
      </c>
      <c r="F1595">
        <v>1.3557999999999999</v>
      </c>
      <c r="G1595" s="1">
        <f t="shared" si="24"/>
        <v>1.7485928705440745</v>
      </c>
    </row>
    <row r="1596" spans="1:7" x14ac:dyDescent="0.3">
      <c r="A1596" t="s">
        <v>54</v>
      </c>
      <c r="B1596" t="s">
        <v>0</v>
      </c>
      <c r="C1596">
        <v>2045</v>
      </c>
      <c r="D1596">
        <v>2050</v>
      </c>
      <c r="E1596">
        <v>1.33219</v>
      </c>
      <c r="F1596">
        <v>1.35538</v>
      </c>
      <c r="G1596" s="1">
        <f t="shared" si="24"/>
        <v>1.7407426868539799</v>
      </c>
    </row>
    <row r="1597" spans="1:7" x14ac:dyDescent="0.3">
      <c r="A1597" t="s">
        <v>54</v>
      </c>
      <c r="B1597" t="s">
        <v>0</v>
      </c>
      <c r="C1597">
        <v>2046</v>
      </c>
      <c r="D1597">
        <v>2050</v>
      </c>
      <c r="E1597">
        <v>1.33087</v>
      </c>
      <c r="F1597">
        <v>1.35415</v>
      </c>
      <c r="G1597" s="1">
        <f t="shared" si="24"/>
        <v>1.7492317055760598</v>
      </c>
    </row>
    <row r="1598" spans="1:7" x14ac:dyDescent="0.3">
      <c r="A1598" t="s">
        <v>54</v>
      </c>
      <c r="B1598" t="s">
        <v>0</v>
      </c>
      <c r="C1598">
        <v>2047</v>
      </c>
      <c r="D1598">
        <v>2050</v>
      </c>
      <c r="E1598">
        <v>1.3267199999999999</v>
      </c>
      <c r="F1598">
        <v>1.3486899999999999</v>
      </c>
      <c r="G1598" s="1">
        <f t="shared" si="24"/>
        <v>1.6559635793536032</v>
      </c>
    </row>
    <row r="1599" spans="1:7" x14ac:dyDescent="0.3">
      <c r="A1599" t="s">
        <v>54</v>
      </c>
      <c r="B1599" t="s">
        <v>0</v>
      </c>
      <c r="C1599">
        <v>2048</v>
      </c>
      <c r="D1599">
        <v>2050</v>
      </c>
      <c r="E1599">
        <v>1.3149999999999999</v>
      </c>
      <c r="F1599">
        <v>1.3347199999999999</v>
      </c>
      <c r="G1599" s="1">
        <f t="shared" si="24"/>
        <v>1.4996197718631255</v>
      </c>
    </row>
    <row r="1600" spans="1:7" x14ac:dyDescent="0.3">
      <c r="A1600" t="s">
        <v>54</v>
      </c>
      <c r="B1600" t="s">
        <v>0</v>
      </c>
      <c r="C1600">
        <v>2049</v>
      </c>
      <c r="D1600">
        <v>2050</v>
      </c>
      <c r="E1600">
        <v>1.3062400000000001</v>
      </c>
      <c r="F1600">
        <v>1.3236399999999999</v>
      </c>
      <c r="G1600" s="1">
        <f t="shared" si="24"/>
        <v>1.3320676139147336</v>
      </c>
    </row>
    <row r="1601" spans="1:7" x14ac:dyDescent="0.3">
      <c r="A1601" t="s">
        <v>54</v>
      </c>
      <c r="B1601" t="s">
        <v>0</v>
      </c>
      <c r="C1601">
        <v>2050</v>
      </c>
      <c r="D1601">
        <v>2050</v>
      </c>
      <c r="E1601">
        <v>1.29776</v>
      </c>
      <c r="F1601">
        <v>1.3153900000000001</v>
      </c>
      <c r="G1601" s="1">
        <f t="shared" si="24"/>
        <v>1.3584946369128437</v>
      </c>
    </row>
    <row r="1602" spans="1:7" x14ac:dyDescent="0.3">
      <c r="A1602" t="s">
        <v>55</v>
      </c>
      <c r="B1602" t="s">
        <v>0</v>
      </c>
      <c r="C1602">
        <v>2019</v>
      </c>
      <c r="D1602">
        <v>2050</v>
      </c>
      <c r="E1602">
        <v>1.3021400000000001</v>
      </c>
      <c r="F1602">
        <v>1.3021400000000001</v>
      </c>
      <c r="G1602" s="1">
        <f t="shared" si="24"/>
        <v>0</v>
      </c>
    </row>
    <row r="1603" spans="1:7" x14ac:dyDescent="0.3">
      <c r="A1603" t="s">
        <v>55</v>
      </c>
      <c r="B1603" t="s">
        <v>0</v>
      </c>
      <c r="C1603">
        <v>2020</v>
      </c>
      <c r="D1603">
        <v>2050</v>
      </c>
      <c r="E1603">
        <v>1.3295399999999999</v>
      </c>
      <c r="F1603">
        <v>1.3295399999999999</v>
      </c>
      <c r="G1603" s="1">
        <f t="shared" ref="G1603:G1666" si="25">(F1603/E1603-1)*100</f>
        <v>0</v>
      </c>
    </row>
    <row r="1604" spans="1:7" x14ac:dyDescent="0.3">
      <c r="A1604" t="s">
        <v>55</v>
      </c>
      <c r="B1604" t="s">
        <v>0</v>
      </c>
      <c r="C1604">
        <v>2021</v>
      </c>
      <c r="D1604">
        <v>2050</v>
      </c>
      <c r="E1604">
        <v>1.3441700000000001</v>
      </c>
      <c r="F1604">
        <v>1.3441700000000001</v>
      </c>
      <c r="G1604" s="1">
        <f t="shared" si="25"/>
        <v>0</v>
      </c>
    </row>
    <row r="1605" spans="1:7" x14ac:dyDescent="0.3">
      <c r="A1605" t="s">
        <v>55</v>
      </c>
      <c r="B1605" t="s">
        <v>0</v>
      </c>
      <c r="C1605">
        <v>2022</v>
      </c>
      <c r="D1605">
        <v>2050</v>
      </c>
      <c r="E1605">
        <v>1.33819</v>
      </c>
      <c r="F1605">
        <v>1.34474</v>
      </c>
      <c r="G1605" s="1">
        <f t="shared" si="25"/>
        <v>0.48946711602986248</v>
      </c>
    </row>
    <row r="1606" spans="1:7" x14ac:dyDescent="0.3">
      <c r="A1606" t="s">
        <v>55</v>
      </c>
      <c r="B1606" t="s">
        <v>0</v>
      </c>
      <c r="C1606">
        <v>2023</v>
      </c>
      <c r="D1606">
        <v>2050</v>
      </c>
      <c r="E1606">
        <v>1.3394900000000001</v>
      </c>
      <c r="F1606">
        <v>1.34771</v>
      </c>
      <c r="G1606" s="1">
        <f t="shared" si="25"/>
        <v>0.61366639541915458</v>
      </c>
    </row>
    <row r="1607" spans="1:7" x14ac:dyDescent="0.3">
      <c r="A1607" t="s">
        <v>55</v>
      </c>
      <c r="B1607" t="s">
        <v>0</v>
      </c>
      <c r="C1607">
        <v>2024</v>
      </c>
      <c r="D1607">
        <v>2050</v>
      </c>
      <c r="E1607">
        <v>1.3423499999999999</v>
      </c>
      <c r="F1607">
        <v>1.35222</v>
      </c>
      <c r="G1607" s="1">
        <f t="shared" si="25"/>
        <v>0.73527768465750931</v>
      </c>
    </row>
    <row r="1608" spans="1:7" x14ac:dyDescent="0.3">
      <c r="A1608" t="s">
        <v>55</v>
      </c>
      <c r="B1608" t="s">
        <v>0</v>
      </c>
      <c r="C1608">
        <v>2025</v>
      </c>
      <c r="D1608">
        <v>2050</v>
      </c>
      <c r="E1608">
        <v>1.3464</v>
      </c>
      <c r="F1608">
        <v>1.35792</v>
      </c>
      <c r="G1608" s="1">
        <f t="shared" si="25"/>
        <v>0.85561497326203106</v>
      </c>
    </row>
    <row r="1609" spans="1:7" x14ac:dyDescent="0.3">
      <c r="A1609" t="s">
        <v>55</v>
      </c>
      <c r="B1609" t="s">
        <v>0</v>
      </c>
      <c r="C1609">
        <v>2026</v>
      </c>
      <c r="D1609">
        <v>2050</v>
      </c>
      <c r="E1609">
        <v>1.35389</v>
      </c>
      <c r="F1609">
        <v>1.36707</v>
      </c>
      <c r="G1609" s="1">
        <f t="shared" si="25"/>
        <v>0.9734911994327522</v>
      </c>
    </row>
    <row r="1610" spans="1:7" x14ac:dyDescent="0.3">
      <c r="A1610" t="s">
        <v>55</v>
      </c>
      <c r="B1610" t="s">
        <v>0</v>
      </c>
      <c r="C1610">
        <v>2027</v>
      </c>
      <c r="D1610">
        <v>2050</v>
      </c>
      <c r="E1610">
        <v>1.3606</v>
      </c>
      <c r="F1610">
        <v>1.3755900000000001</v>
      </c>
      <c r="G1610" s="1">
        <f t="shared" si="25"/>
        <v>1.1017198294869912</v>
      </c>
    </row>
    <row r="1611" spans="1:7" x14ac:dyDescent="0.3">
      <c r="A1611" t="s">
        <v>55</v>
      </c>
      <c r="B1611" t="s">
        <v>0</v>
      </c>
      <c r="C1611">
        <v>2028</v>
      </c>
      <c r="D1611">
        <v>2050</v>
      </c>
      <c r="E1611">
        <v>1.40496</v>
      </c>
      <c r="F1611">
        <v>1.41995</v>
      </c>
      <c r="G1611" s="1">
        <f t="shared" si="25"/>
        <v>1.0669342899441991</v>
      </c>
    </row>
    <row r="1612" spans="1:7" x14ac:dyDescent="0.3">
      <c r="A1612" t="s">
        <v>55</v>
      </c>
      <c r="B1612" t="s">
        <v>0</v>
      </c>
      <c r="C1612">
        <v>2029</v>
      </c>
      <c r="D1612">
        <v>2050</v>
      </c>
      <c r="E1612">
        <v>1.4170100000000001</v>
      </c>
      <c r="F1612">
        <v>1.43313</v>
      </c>
      <c r="G1612" s="1">
        <f t="shared" si="25"/>
        <v>1.1376066506234794</v>
      </c>
    </row>
    <row r="1613" spans="1:7" x14ac:dyDescent="0.3">
      <c r="A1613" t="s">
        <v>55</v>
      </c>
      <c r="B1613" t="s">
        <v>0</v>
      </c>
      <c r="C1613">
        <v>2030</v>
      </c>
      <c r="D1613">
        <v>2050</v>
      </c>
      <c r="E1613">
        <v>1.4203399999999999</v>
      </c>
      <c r="F1613">
        <v>1.4381999999999999</v>
      </c>
      <c r="G1613" s="1">
        <f t="shared" si="25"/>
        <v>1.2574454003970947</v>
      </c>
    </row>
    <row r="1614" spans="1:7" x14ac:dyDescent="0.3">
      <c r="A1614" t="s">
        <v>55</v>
      </c>
      <c r="B1614" t="s">
        <v>0</v>
      </c>
      <c r="C1614">
        <v>2031</v>
      </c>
      <c r="D1614">
        <v>2050</v>
      </c>
      <c r="E1614">
        <v>1.4218</v>
      </c>
      <c r="F1614">
        <v>1.43485</v>
      </c>
      <c r="G1614" s="1">
        <f t="shared" si="25"/>
        <v>0.91785061190041706</v>
      </c>
    </row>
    <row r="1615" spans="1:7" x14ac:dyDescent="0.3">
      <c r="A1615" t="s">
        <v>55</v>
      </c>
      <c r="B1615" t="s">
        <v>0</v>
      </c>
      <c r="C1615">
        <v>2032</v>
      </c>
      <c r="D1615">
        <v>2050</v>
      </c>
      <c r="E1615">
        <v>1.4235100000000001</v>
      </c>
      <c r="F1615">
        <v>1.4382600000000001</v>
      </c>
      <c r="G1615" s="1">
        <f t="shared" si="25"/>
        <v>1.0361711544000451</v>
      </c>
    </row>
    <row r="1616" spans="1:7" x14ac:dyDescent="0.3">
      <c r="A1616" t="s">
        <v>55</v>
      </c>
      <c r="B1616" t="s">
        <v>0</v>
      </c>
      <c r="C1616">
        <v>2033</v>
      </c>
      <c r="D1616">
        <v>2050</v>
      </c>
      <c r="E1616">
        <v>1.42639</v>
      </c>
      <c r="F1616">
        <v>1.44259</v>
      </c>
      <c r="G1616" s="1">
        <f t="shared" si="25"/>
        <v>1.1357342662245307</v>
      </c>
    </row>
    <row r="1617" spans="1:7" x14ac:dyDescent="0.3">
      <c r="A1617" t="s">
        <v>55</v>
      </c>
      <c r="B1617" t="s">
        <v>0</v>
      </c>
      <c r="C1617">
        <v>2034</v>
      </c>
      <c r="D1617">
        <v>2050</v>
      </c>
      <c r="E1617">
        <v>1.4296599999999999</v>
      </c>
      <c r="F1617">
        <v>1.4468300000000001</v>
      </c>
      <c r="G1617" s="1">
        <f t="shared" si="25"/>
        <v>1.2009848495446507</v>
      </c>
    </row>
    <row r="1618" spans="1:7" x14ac:dyDescent="0.3">
      <c r="A1618" t="s">
        <v>55</v>
      </c>
      <c r="B1618" t="s">
        <v>0</v>
      </c>
      <c r="C1618">
        <v>2035</v>
      </c>
      <c r="D1618">
        <v>2050</v>
      </c>
      <c r="E1618">
        <v>1.43055</v>
      </c>
      <c r="F1618">
        <v>1.44784</v>
      </c>
      <c r="G1618" s="1">
        <f t="shared" si="25"/>
        <v>1.208626052916717</v>
      </c>
    </row>
    <row r="1619" spans="1:7" x14ac:dyDescent="0.3">
      <c r="A1619" t="s">
        <v>55</v>
      </c>
      <c r="B1619" t="s">
        <v>0</v>
      </c>
      <c r="C1619">
        <v>2036</v>
      </c>
      <c r="D1619">
        <v>2050</v>
      </c>
      <c r="E1619">
        <v>1.43323</v>
      </c>
      <c r="F1619">
        <v>1.4506600000000001</v>
      </c>
      <c r="G1619" s="1">
        <f t="shared" si="25"/>
        <v>1.2161341864181052</v>
      </c>
    </row>
    <row r="1620" spans="1:7" x14ac:dyDescent="0.3">
      <c r="A1620" t="s">
        <v>55</v>
      </c>
      <c r="B1620" t="s">
        <v>0</v>
      </c>
      <c r="C1620">
        <v>2037</v>
      </c>
      <c r="D1620">
        <v>2050</v>
      </c>
      <c r="E1620">
        <v>1.4377200000000001</v>
      </c>
      <c r="F1620">
        <v>1.45533</v>
      </c>
      <c r="G1620" s="1">
        <f t="shared" si="25"/>
        <v>1.2248560220348814</v>
      </c>
    </row>
    <row r="1621" spans="1:7" x14ac:dyDescent="0.3">
      <c r="A1621" t="s">
        <v>55</v>
      </c>
      <c r="B1621" t="s">
        <v>0</v>
      </c>
      <c r="C1621">
        <v>2038</v>
      </c>
      <c r="D1621">
        <v>2050</v>
      </c>
      <c r="E1621">
        <v>1.4379200000000001</v>
      </c>
      <c r="F1621">
        <v>1.4560200000000001</v>
      </c>
      <c r="G1621" s="1">
        <f t="shared" si="25"/>
        <v>1.2587626571714639</v>
      </c>
    </row>
    <row r="1622" spans="1:7" x14ac:dyDescent="0.3">
      <c r="A1622" t="s">
        <v>55</v>
      </c>
      <c r="B1622" t="s">
        <v>0</v>
      </c>
      <c r="C1622">
        <v>2039</v>
      </c>
      <c r="D1622">
        <v>2050</v>
      </c>
      <c r="E1622">
        <v>1.43615</v>
      </c>
      <c r="F1622">
        <v>1.45468</v>
      </c>
      <c r="G1622" s="1">
        <f t="shared" si="25"/>
        <v>1.2902551961842423</v>
      </c>
    </row>
    <row r="1623" spans="1:7" x14ac:dyDescent="0.3">
      <c r="A1623" t="s">
        <v>55</v>
      </c>
      <c r="B1623" t="s">
        <v>0</v>
      </c>
      <c r="C1623">
        <v>2040</v>
      </c>
      <c r="D1623">
        <v>2050</v>
      </c>
      <c r="E1623">
        <v>1.43787</v>
      </c>
      <c r="F1623">
        <v>1.45652</v>
      </c>
      <c r="G1623" s="1">
        <f t="shared" si="25"/>
        <v>1.2970574530381862</v>
      </c>
    </row>
    <row r="1624" spans="1:7" x14ac:dyDescent="0.3">
      <c r="A1624" t="s">
        <v>55</v>
      </c>
      <c r="B1624" t="s">
        <v>0</v>
      </c>
      <c r="C1624">
        <v>2041</v>
      </c>
      <c r="D1624">
        <v>2050</v>
      </c>
      <c r="E1624">
        <v>1.4475</v>
      </c>
      <c r="F1624">
        <v>1.46428</v>
      </c>
      <c r="G1624" s="1">
        <f t="shared" si="25"/>
        <v>1.1592400690846327</v>
      </c>
    </row>
    <row r="1625" spans="1:7" x14ac:dyDescent="0.3">
      <c r="A1625" t="s">
        <v>55</v>
      </c>
      <c r="B1625" t="s">
        <v>0</v>
      </c>
      <c r="C1625">
        <v>2042</v>
      </c>
      <c r="D1625">
        <v>2050</v>
      </c>
      <c r="E1625">
        <v>1.4524999999999999</v>
      </c>
      <c r="F1625">
        <v>1.46848</v>
      </c>
      <c r="G1625" s="1">
        <f t="shared" si="25"/>
        <v>1.1001721170395884</v>
      </c>
    </row>
    <row r="1626" spans="1:7" x14ac:dyDescent="0.3">
      <c r="A1626" t="s">
        <v>55</v>
      </c>
      <c r="B1626" t="s">
        <v>0</v>
      </c>
      <c r="C1626">
        <v>2043</v>
      </c>
      <c r="D1626">
        <v>2050</v>
      </c>
      <c r="E1626">
        <v>1.45452</v>
      </c>
      <c r="F1626">
        <v>1.47096</v>
      </c>
      <c r="G1626" s="1">
        <f t="shared" si="25"/>
        <v>1.1302697797211492</v>
      </c>
    </row>
    <row r="1627" spans="1:7" x14ac:dyDescent="0.3">
      <c r="A1627" t="s">
        <v>55</v>
      </c>
      <c r="B1627" t="s">
        <v>0</v>
      </c>
      <c r="C1627">
        <v>2044</v>
      </c>
      <c r="D1627">
        <v>2050</v>
      </c>
      <c r="E1627">
        <v>1.45486</v>
      </c>
      <c r="F1627">
        <v>1.47183</v>
      </c>
      <c r="G1627" s="1">
        <f t="shared" si="25"/>
        <v>1.1664352583753645</v>
      </c>
    </row>
    <row r="1628" spans="1:7" x14ac:dyDescent="0.3">
      <c r="A1628" t="s">
        <v>55</v>
      </c>
      <c r="B1628" t="s">
        <v>0</v>
      </c>
      <c r="C1628">
        <v>2045</v>
      </c>
      <c r="D1628">
        <v>2050</v>
      </c>
      <c r="E1628">
        <v>1.45486</v>
      </c>
      <c r="F1628">
        <v>1.47228</v>
      </c>
      <c r="G1628" s="1">
        <f t="shared" si="25"/>
        <v>1.1973660695874466</v>
      </c>
    </row>
    <row r="1629" spans="1:7" x14ac:dyDescent="0.3">
      <c r="A1629" t="s">
        <v>55</v>
      </c>
      <c r="B1629" t="s">
        <v>0</v>
      </c>
      <c r="C1629">
        <v>2046</v>
      </c>
      <c r="D1629">
        <v>2050</v>
      </c>
      <c r="E1629">
        <v>1.4537100000000001</v>
      </c>
      <c r="F1629">
        <v>1.4719599999999999</v>
      </c>
      <c r="G1629" s="1">
        <f t="shared" si="25"/>
        <v>1.2554085753004207</v>
      </c>
    </row>
    <row r="1630" spans="1:7" x14ac:dyDescent="0.3">
      <c r="A1630" t="s">
        <v>55</v>
      </c>
      <c r="B1630" t="s">
        <v>0</v>
      </c>
      <c r="C1630">
        <v>2047</v>
      </c>
      <c r="D1630">
        <v>2050</v>
      </c>
      <c r="E1630">
        <v>1.4491700000000001</v>
      </c>
      <c r="F1630">
        <v>1.4675400000000001</v>
      </c>
      <c r="G1630" s="1">
        <f t="shared" si="25"/>
        <v>1.2676221561307432</v>
      </c>
    </row>
    <row r="1631" spans="1:7" x14ac:dyDescent="0.3">
      <c r="A1631" t="s">
        <v>55</v>
      </c>
      <c r="B1631" t="s">
        <v>0</v>
      </c>
      <c r="C1631">
        <v>2048</v>
      </c>
      <c r="D1631">
        <v>2050</v>
      </c>
      <c r="E1631">
        <v>1.4366000000000001</v>
      </c>
      <c r="F1631">
        <v>1.4545999999999999</v>
      </c>
      <c r="G1631" s="1">
        <f t="shared" si="25"/>
        <v>1.252958373938462</v>
      </c>
    </row>
    <row r="1632" spans="1:7" x14ac:dyDescent="0.3">
      <c r="A1632" t="s">
        <v>55</v>
      </c>
      <c r="B1632" t="s">
        <v>0</v>
      </c>
      <c r="C1632">
        <v>2049</v>
      </c>
      <c r="D1632">
        <v>2050</v>
      </c>
      <c r="E1632">
        <v>1.4271100000000001</v>
      </c>
      <c r="F1632">
        <v>1.4437899999999999</v>
      </c>
      <c r="G1632" s="1">
        <f t="shared" si="25"/>
        <v>1.1687956779785624</v>
      </c>
    </row>
    <row r="1633" spans="1:7" x14ac:dyDescent="0.3">
      <c r="A1633" t="s">
        <v>55</v>
      </c>
      <c r="B1633" t="s">
        <v>0</v>
      </c>
      <c r="C1633">
        <v>2050</v>
      </c>
      <c r="D1633">
        <v>2050</v>
      </c>
      <c r="E1633">
        <v>1.4178900000000001</v>
      </c>
      <c r="F1633">
        <v>1.4349099999999999</v>
      </c>
      <c r="G1633" s="1">
        <f t="shared" si="25"/>
        <v>1.200375205410853</v>
      </c>
    </row>
    <row r="1634" spans="1:7" x14ac:dyDescent="0.3">
      <c r="A1634" t="s">
        <v>56</v>
      </c>
      <c r="B1634" t="s">
        <v>0</v>
      </c>
      <c r="C1634">
        <v>2019</v>
      </c>
      <c r="D1634">
        <v>2050</v>
      </c>
      <c r="E1634">
        <v>1.26969</v>
      </c>
      <c r="F1634">
        <v>1.26969</v>
      </c>
      <c r="G1634" s="1">
        <f t="shared" si="25"/>
        <v>0</v>
      </c>
    </row>
    <row r="1635" spans="1:7" x14ac:dyDescent="0.3">
      <c r="A1635" t="s">
        <v>56</v>
      </c>
      <c r="B1635" t="s">
        <v>0</v>
      </c>
      <c r="C1635">
        <v>2020</v>
      </c>
      <c r="D1635">
        <v>2050</v>
      </c>
      <c r="E1635">
        <v>1.2781</v>
      </c>
      <c r="F1635">
        <v>1.2781</v>
      </c>
      <c r="G1635" s="1">
        <f t="shared" si="25"/>
        <v>0</v>
      </c>
    </row>
    <row r="1636" spans="1:7" x14ac:dyDescent="0.3">
      <c r="A1636" t="s">
        <v>56</v>
      </c>
      <c r="B1636" t="s">
        <v>0</v>
      </c>
      <c r="C1636">
        <v>2021</v>
      </c>
      <c r="D1636">
        <v>2050</v>
      </c>
      <c r="E1636">
        <v>1.28572</v>
      </c>
      <c r="F1636">
        <v>1.28572</v>
      </c>
      <c r="G1636" s="1">
        <f t="shared" si="25"/>
        <v>0</v>
      </c>
    </row>
    <row r="1637" spans="1:7" x14ac:dyDescent="0.3">
      <c r="A1637" t="s">
        <v>56</v>
      </c>
      <c r="B1637" t="s">
        <v>0</v>
      </c>
      <c r="C1637">
        <v>2022</v>
      </c>
      <c r="D1637">
        <v>2050</v>
      </c>
      <c r="E1637">
        <v>1.28335</v>
      </c>
      <c r="F1637">
        <v>1.2869699999999999</v>
      </c>
      <c r="G1637" s="1">
        <f t="shared" si="25"/>
        <v>0.28207425877586623</v>
      </c>
    </row>
    <row r="1638" spans="1:7" x14ac:dyDescent="0.3">
      <c r="A1638" t="s">
        <v>56</v>
      </c>
      <c r="B1638" t="s">
        <v>0</v>
      </c>
      <c r="C1638">
        <v>2023</v>
      </c>
      <c r="D1638">
        <v>2050</v>
      </c>
      <c r="E1638">
        <v>1.28288</v>
      </c>
      <c r="F1638">
        <v>1.2862499999999999</v>
      </c>
      <c r="G1638" s="1">
        <f t="shared" si="25"/>
        <v>0.26269019705660313</v>
      </c>
    </row>
    <row r="1639" spans="1:7" x14ac:dyDescent="0.3">
      <c r="A1639" t="s">
        <v>56</v>
      </c>
      <c r="B1639" t="s">
        <v>0</v>
      </c>
      <c r="C1639">
        <v>2024</v>
      </c>
      <c r="D1639">
        <v>2050</v>
      </c>
      <c r="E1639">
        <v>1.28457</v>
      </c>
      <c r="F1639">
        <v>1.28813</v>
      </c>
      <c r="G1639" s="1">
        <f t="shared" si="25"/>
        <v>0.27713553951906889</v>
      </c>
    </row>
    <row r="1640" spans="1:7" x14ac:dyDescent="0.3">
      <c r="A1640" t="s">
        <v>56</v>
      </c>
      <c r="B1640" t="s">
        <v>0</v>
      </c>
      <c r="C1640">
        <v>2025</v>
      </c>
      <c r="D1640">
        <v>2050</v>
      </c>
      <c r="E1640">
        <v>1.2872300000000001</v>
      </c>
      <c r="F1640">
        <v>1.2910999999999999</v>
      </c>
      <c r="G1640" s="1">
        <f t="shared" si="25"/>
        <v>0.30064557227533761</v>
      </c>
    </row>
    <row r="1641" spans="1:7" x14ac:dyDescent="0.3">
      <c r="A1641" t="s">
        <v>56</v>
      </c>
      <c r="B1641" t="s">
        <v>0</v>
      </c>
      <c r="C1641">
        <v>2026</v>
      </c>
      <c r="D1641">
        <v>2050</v>
      </c>
      <c r="E1641">
        <v>1.29193</v>
      </c>
      <c r="F1641">
        <v>1.2962</v>
      </c>
      <c r="G1641" s="1">
        <f t="shared" si="25"/>
        <v>0.33051326310249429</v>
      </c>
    </row>
    <row r="1642" spans="1:7" x14ac:dyDescent="0.3">
      <c r="A1642" t="s">
        <v>56</v>
      </c>
      <c r="B1642" t="s">
        <v>0</v>
      </c>
      <c r="C1642">
        <v>2027</v>
      </c>
      <c r="D1642">
        <v>2050</v>
      </c>
      <c r="E1642">
        <v>1.29593</v>
      </c>
      <c r="F1642">
        <v>1.3008599999999999</v>
      </c>
      <c r="G1642" s="1">
        <f t="shared" si="25"/>
        <v>0.38042178204069632</v>
      </c>
    </row>
    <row r="1643" spans="1:7" x14ac:dyDescent="0.3">
      <c r="A1643" t="s">
        <v>56</v>
      </c>
      <c r="B1643" t="s">
        <v>0</v>
      </c>
      <c r="C1643">
        <v>2028</v>
      </c>
      <c r="D1643">
        <v>2050</v>
      </c>
      <c r="E1643">
        <v>1.31216</v>
      </c>
      <c r="F1643">
        <v>1.31715</v>
      </c>
      <c r="G1643" s="1">
        <f t="shared" si="25"/>
        <v>0.38028898914765907</v>
      </c>
    </row>
    <row r="1644" spans="1:7" x14ac:dyDescent="0.3">
      <c r="A1644" t="s">
        <v>56</v>
      </c>
      <c r="B1644" t="s">
        <v>0</v>
      </c>
      <c r="C1644">
        <v>2029</v>
      </c>
      <c r="D1644">
        <v>2050</v>
      </c>
      <c r="E1644">
        <v>1.3188599999999999</v>
      </c>
      <c r="F1644">
        <v>1.3244899999999999</v>
      </c>
      <c r="G1644" s="1">
        <f t="shared" si="25"/>
        <v>0.42688382390851931</v>
      </c>
    </row>
    <row r="1645" spans="1:7" x14ac:dyDescent="0.3">
      <c r="A1645" t="s">
        <v>56</v>
      </c>
      <c r="B1645" t="s">
        <v>0</v>
      </c>
      <c r="C1645">
        <v>2030</v>
      </c>
      <c r="D1645">
        <v>2050</v>
      </c>
      <c r="E1645">
        <v>1.3223</v>
      </c>
      <c r="F1645">
        <v>1.3289</v>
      </c>
      <c r="G1645" s="1">
        <f t="shared" si="25"/>
        <v>0.49913030325947627</v>
      </c>
    </row>
    <row r="1646" spans="1:7" x14ac:dyDescent="0.3">
      <c r="A1646" t="s">
        <v>56</v>
      </c>
      <c r="B1646" t="s">
        <v>0</v>
      </c>
      <c r="C1646">
        <v>2031</v>
      </c>
      <c r="D1646">
        <v>2050</v>
      </c>
      <c r="E1646">
        <v>1.32497</v>
      </c>
      <c r="F1646">
        <v>1.3291999999999999</v>
      </c>
      <c r="G1646" s="1">
        <f t="shared" si="25"/>
        <v>0.31925251137761013</v>
      </c>
    </row>
    <row r="1647" spans="1:7" x14ac:dyDescent="0.3">
      <c r="A1647" t="s">
        <v>56</v>
      </c>
      <c r="B1647" t="s">
        <v>0</v>
      </c>
      <c r="C1647">
        <v>2032</v>
      </c>
      <c r="D1647">
        <v>2050</v>
      </c>
      <c r="E1647">
        <v>1.3273200000000001</v>
      </c>
      <c r="F1647">
        <v>1.3340000000000001</v>
      </c>
      <c r="G1647" s="1">
        <f t="shared" si="25"/>
        <v>0.50326974655696688</v>
      </c>
    </row>
    <row r="1648" spans="1:7" x14ac:dyDescent="0.3">
      <c r="A1648" t="s">
        <v>56</v>
      </c>
      <c r="B1648" t="s">
        <v>0</v>
      </c>
      <c r="C1648">
        <v>2033</v>
      </c>
      <c r="D1648">
        <v>2050</v>
      </c>
      <c r="E1648">
        <v>1.33005</v>
      </c>
      <c r="F1648">
        <v>1.3390200000000001</v>
      </c>
      <c r="G1648" s="1">
        <f t="shared" si="25"/>
        <v>0.67441073643847993</v>
      </c>
    </row>
    <row r="1649" spans="1:7" x14ac:dyDescent="0.3">
      <c r="A1649" t="s">
        <v>56</v>
      </c>
      <c r="B1649" t="s">
        <v>0</v>
      </c>
      <c r="C1649">
        <v>2034</v>
      </c>
      <c r="D1649">
        <v>2050</v>
      </c>
      <c r="E1649">
        <v>1.33344</v>
      </c>
      <c r="F1649">
        <v>1.3443000000000001</v>
      </c>
      <c r="G1649" s="1">
        <f t="shared" si="25"/>
        <v>0.81443484521239728</v>
      </c>
    </row>
    <row r="1650" spans="1:7" x14ac:dyDescent="0.3">
      <c r="A1650" t="s">
        <v>56</v>
      </c>
      <c r="B1650" t="s">
        <v>0</v>
      </c>
      <c r="C1650">
        <v>2035</v>
      </c>
      <c r="D1650">
        <v>2050</v>
      </c>
      <c r="E1650">
        <v>1.33552</v>
      </c>
      <c r="F1650">
        <v>1.3479699999999999</v>
      </c>
      <c r="G1650" s="1">
        <f t="shared" si="25"/>
        <v>0.9322211573020045</v>
      </c>
    </row>
    <row r="1651" spans="1:7" x14ac:dyDescent="0.3">
      <c r="A1651" t="s">
        <v>56</v>
      </c>
      <c r="B1651" t="s">
        <v>0</v>
      </c>
      <c r="C1651">
        <v>2036</v>
      </c>
      <c r="D1651">
        <v>2050</v>
      </c>
      <c r="E1651">
        <v>1.3382700000000001</v>
      </c>
      <c r="F1651">
        <v>1.3532900000000001</v>
      </c>
      <c r="G1651" s="1">
        <f t="shared" si="25"/>
        <v>1.1223445194168624</v>
      </c>
    </row>
    <row r="1652" spans="1:7" x14ac:dyDescent="0.3">
      <c r="A1652" t="s">
        <v>56</v>
      </c>
      <c r="B1652" t="s">
        <v>0</v>
      </c>
      <c r="C1652">
        <v>2037</v>
      </c>
      <c r="D1652">
        <v>2050</v>
      </c>
      <c r="E1652">
        <v>1.3421000000000001</v>
      </c>
      <c r="F1652">
        <v>1.36113</v>
      </c>
      <c r="G1652" s="1">
        <f t="shared" si="25"/>
        <v>1.4179271291259843</v>
      </c>
    </row>
    <row r="1653" spans="1:7" x14ac:dyDescent="0.3">
      <c r="A1653" t="s">
        <v>56</v>
      </c>
      <c r="B1653" t="s">
        <v>0</v>
      </c>
      <c r="C1653">
        <v>2038</v>
      </c>
      <c r="D1653">
        <v>2050</v>
      </c>
      <c r="E1653">
        <v>1.34379</v>
      </c>
      <c r="F1653">
        <v>1.36774</v>
      </c>
      <c r="G1653" s="1">
        <f t="shared" si="25"/>
        <v>1.7822725277014895</v>
      </c>
    </row>
    <row r="1654" spans="1:7" x14ac:dyDescent="0.3">
      <c r="A1654" t="s">
        <v>56</v>
      </c>
      <c r="B1654" t="s">
        <v>0</v>
      </c>
      <c r="C1654">
        <v>2039</v>
      </c>
      <c r="D1654">
        <v>2050</v>
      </c>
      <c r="E1654">
        <v>1.3446</v>
      </c>
      <c r="F1654">
        <v>1.3745400000000001</v>
      </c>
      <c r="G1654" s="1">
        <f t="shared" si="25"/>
        <v>2.2266845158411375</v>
      </c>
    </row>
    <row r="1655" spans="1:7" x14ac:dyDescent="0.3">
      <c r="A1655" t="s">
        <v>56</v>
      </c>
      <c r="B1655" t="s">
        <v>0</v>
      </c>
      <c r="C1655">
        <v>2040</v>
      </c>
      <c r="D1655">
        <v>2050</v>
      </c>
      <c r="E1655">
        <v>1.3474699999999999</v>
      </c>
      <c r="F1655">
        <v>1.38645</v>
      </c>
      <c r="G1655" s="1">
        <f t="shared" si="25"/>
        <v>2.892828782830037</v>
      </c>
    </row>
    <row r="1656" spans="1:7" x14ac:dyDescent="0.3">
      <c r="A1656" t="s">
        <v>56</v>
      </c>
      <c r="B1656" t="s">
        <v>0</v>
      </c>
      <c r="C1656">
        <v>2041</v>
      </c>
      <c r="D1656">
        <v>2050</v>
      </c>
      <c r="E1656">
        <v>1.3500300000000001</v>
      </c>
      <c r="F1656">
        <v>1.3929100000000001</v>
      </c>
      <c r="G1656" s="1">
        <f t="shared" si="25"/>
        <v>3.1762257135026672</v>
      </c>
    </row>
    <row r="1657" spans="1:7" x14ac:dyDescent="0.3">
      <c r="A1657" t="s">
        <v>56</v>
      </c>
      <c r="B1657" t="s">
        <v>0</v>
      </c>
      <c r="C1657">
        <v>2042</v>
      </c>
      <c r="D1657">
        <v>2050</v>
      </c>
      <c r="E1657">
        <v>1.3520700000000001</v>
      </c>
      <c r="F1657">
        <v>1.39669</v>
      </c>
      <c r="G1657" s="1">
        <f t="shared" si="25"/>
        <v>3.3001249935284305</v>
      </c>
    </row>
    <row r="1658" spans="1:7" x14ac:dyDescent="0.3">
      <c r="A1658" t="s">
        <v>56</v>
      </c>
      <c r="B1658" t="s">
        <v>0</v>
      </c>
      <c r="C1658">
        <v>2043</v>
      </c>
      <c r="D1658">
        <v>2050</v>
      </c>
      <c r="E1658">
        <v>1.35425</v>
      </c>
      <c r="F1658">
        <v>1.3992500000000001</v>
      </c>
      <c r="G1658" s="1">
        <f t="shared" si="25"/>
        <v>3.3228724386191733</v>
      </c>
    </row>
    <row r="1659" spans="1:7" x14ac:dyDescent="0.3">
      <c r="A1659" t="s">
        <v>56</v>
      </c>
      <c r="B1659" t="s">
        <v>0</v>
      </c>
      <c r="C1659">
        <v>2044</v>
      </c>
      <c r="D1659">
        <v>2050</v>
      </c>
      <c r="E1659">
        <v>1.3559300000000001</v>
      </c>
      <c r="F1659">
        <v>1.3999299999999999</v>
      </c>
      <c r="G1659" s="1">
        <f t="shared" si="25"/>
        <v>3.245005273133561</v>
      </c>
    </row>
    <row r="1660" spans="1:7" x14ac:dyDescent="0.3">
      <c r="A1660" t="s">
        <v>56</v>
      </c>
      <c r="B1660" t="s">
        <v>0</v>
      </c>
      <c r="C1660">
        <v>2045</v>
      </c>
      <c r="D1660">
        <v>2050</v>
      </c>
      <c r="E1660">
        <v>1.35727</v>
      </c>
      <c r="F1660">
        <v>1.3992800000000001</v>
      </c>
      <c r="G1660" s="1">
        <f t="shared" si="25"/>
        <v>3.0951837143678107</v>
      </c>
    </row>
    <row r="1661" spans="1:7" x14ac:dyDescent="0.3">
      <c r="A1661" t="s">
        <v>56</v>
      </c>
      <c r="B1661" t="s">
        <v>0</v>
      </c>
      <c r="C1661">
        <v>2046</v>
      </c>
      <c r="D1661">
        <v>2050</v>
      </c>
      <c r="E1661">
        <v>1.3572500000000001</v>
      </c>
      <c r="F1661">
        <v>1.39392</v>
      </c>
      <c r="G1661" s="1">
        <f t="shared" si="25"/>
        <v>2.7017867010499241</v>
      </c>
    </row>
    <row r="1662" spans="1:7" x14ac:dyDescent="0.3">
      <c r="A1662" t="s">
        <v>56</v>
      </c>
      <c r="B1662" t="s">
        <v>0</v>
      </c>
      <c r="C1662">
        <v>2047</v>
      </c>
      <c r="D1662">
        <v>2050</v>
      </c>
      <c r="E1662">
        <v>1.35</v>
      </c>
      <c r="F1662">
        <v>1.3758900000000001</v>
      </c>
      <c r="G1662" s="1">
        <f t="shared" si="25"/>
        <v>1.9177777777777738</v>
      </c>
    </row>
    <row r="1663" spans="1:7" x14ac:dyDescent="0.3">
      <c r="A1663" t="s">
        <v>56</v>
      </c>
      <c r="B1663" t="s">
        <v>0</v>
      </c>
      <c r="C1663">
        <v>2048</v>
      </c>
      <c r="D1663">
        <v>2050</v>
      </c>
      <c r="E1663">
        <v>1.3395699999999999</v>
      </c>
      <c r="F1663">
        <v>1.3562799999999999</v>
      </c>
      <c r="G1663" s="1">
        <f t="shared" si="25"/>
        <v>1.2474152153302942</v>
      </c>
    </row>
    <row r="1664" spans="1:7" x14ac:dyDescent="0.3">
      <c r="A1664" t="s">
        <v>56</v>
      </c>
      <c r="B1664" t="s">
        <v>0</v>
      </c>
      <c r="C1664">
        <v>2049</v>
      </c>
      <c r="D1664">
        <v>2050</v>
      </c>
      <c r="E1664">
        <v>1.3326499999999999</v>
      </c>
      <c r="F1664">
        <v>1.3471299999999999</v>
      </c>
      <c r="G1664" s="1">
        <f t="shared" si="25"/>
        <v>1.0865568603909637</v>
      </c>
    </row>
    <row r="1665" spans="1:7" x14ac:dyDescent="0.3">
      <c r="A1665" t="s">
        <v>56</v>
      </c>
      <c r="B1665" t="s">
        <v>0</v>
      </c>
      <c r="C1665">
        <v>2050</v>
      </c>
      <c r="D1665">
        <v>2050</v>
      </c>
      <c r="E1665">
        <v>1.3268599999999999</v>
      </c>
      <c r="F1665">
        <v>1.3406100000000001</v>
      </c>
      <c r="G1665" s="1">
        <f t="shared" si="25"/>
        <v>1.036281144958795</v>
      </c>
    </row>
    <row r="1666" spans="1:7" x14ac:dyDescent="0.3">
      <c r="A1666" t="s">
        <v>57</v>
      </c>
      <c r="B1666" t="s">
        <v>0</v>
      </c>
      <c r="C1666">
        <v>2019</v>
      </c>
      <c r="D1666">
        <v>2050</v>
      </c>
      <c r="E1666">
        <v>1.4958899999999999</v>
      </c>
      <c r="F1666">
        <v>1.4958899999999999</v>
      </c>
      <c r="G1666" s="1">
        <f t="shared" si="25"/>
        <v>0</v>
      </c>
    </row>
    <row r="1667" spans="1:7" x14ac:dyDescent="0.3">
      <c r="A1667" t="s">
        <v>57</v>
      </c>
      <c r="B1667" t="s">
        <v>0</v>
      </c>
      <c r="C1667">
        <v>2020</v>
      </c>
      <c r="D1667">
        <v>2050</v>
      </c>
      <c r="E1667">
        <v>1.5158199999999999</v>
      </c>
      <c r="F1667">
        <v>1.5158199999999999</v>
      </c>
      <c r="G1667" s="1">
        <f t="shared" ref="G1667:G1730" si="26">(F1667/E1667-1)*100</f>
        <v>0</v>
      </c>
    </row>
    <row r="1668" spans="1:7" x14ac:dyDescent="0.3">
      <c r="A1668" t="s">
        <v>57</v>
      </c>
      <c r="B1668" t="s">
        <v>0</v>
      </c>
      <c r="C1668">
        <v>2021</v>
      </c>
      <c r="D1668">
        <v>2050</v>
      </c>
      <c r="E1668">
        <v>1.5221800000000001</v>
      </c>
      <c r="F1668">
        <v>1.5221800000000001</v>
      </c>
      <c r="G1668" s="1">
        <f t="shared" si="26"/>
        <v>0</v>
      </c>
    </row>
    <row r="1669" spans="1:7" x14ac:dyDescent="0.3">
      <c r="A1669" t="s">
        <v>57</v>
      </c>
      <c r="B1669" t="s">
        <v>0</v>
      </c>
      <c r="C1669">
        <v>2022</v>
      </c>
      <c r="D1669">
        <v>2050</v>
      </c>
      <c r="E1669">
        <v>1.52199</v>
      </c>
      <c r="F1669">
        <v>1.52641</v>
      </c>
      <c r="G1669" s="1">
        <f t="shared" si="26"/>
        <v>0.29040926681516144</v>
      </c>
    </row>
    <row r="1670" spans="1:7" x14ac:dyDescent="0.3">
      <c r="A1670" t="s">
        <v>57</v>
      </c>
      <c r="B1670" t="s">
        <v>0</v>
      </c>
      <c r="C1670">
        <v>2023</v>
      </c>
      <c r="D1670">
        <v>2050</v>
      </c>
      <c r="E1670">
        <v>1.5195099999999999</v>
      </c>
      <c r="F1670">
        <v>1.5218700000000001</v>
      </c>
      <c r="G1670" s="1">
        <f t="shared" si="26"/>
        <v>0.15531322597417407</v>
      </c>
    </row>
    <row r="1671" spans="1:7" x14ac:dyDescent="0.3">
      <c r="A1671" t="s">
        <v>57</v>
      </c>
      <c r="B1671" t="s">
        <v>0</v>
      </c>
      <c r="C1671">
        <v>2024</v>
      </c>
      <c r="D1671">
        <v>2050</v>
      </c>
      <c r="E1671">
        <v>1.51966</v>
      </c>
      <c r="F1671">
        <v>1.52098</v>
      </c>
      <c r="G1671" s="1">
        <f t="shared" si="26"/>
        <v>8.6861534817006536E-2</v>
      </c>
    </row>
    <row r="1672" spans="1:7" x14ac:dyDescent="0.3">
      <c r="A1672" t="s">
        <v>57</v>
      </c>
      <c r="B1672" t="s">
        <v>0</v>
      </c>
      <c r="C1672">
        <v>2025</v>
      </c>
      <c r="D1672">
        <v>2050</v>
      </c>
      <c r="E1672">
        <v>1.52183</v>
      </c>
      <c r="F1672">
        <v>1.5225</v>
      </c>
      <c r="G1672" s="1">
        <f t="shared" si="26"/>
        <v>4.4025942450853783E-2</v>
      </c>
    </row>
    <row r="1673" spans="1:7" x14ac:dyDescent="0.3">
      <c r="A1673" t="s">
        <v>57</v>
      </c>
      <c r="B1673" t="s">
        <v>0</v>
      </c>
      <c r="C1673">
        <v>2026</v>
      </c>
      <c r="D1673">
        <v>2050</v>
      </c>
      <c r="E1673">
        <v>1.5273699999999999</v>
      </c>
      <c r="F1673">
        <v>1.52769</v>
      </c>
      <c r="G1673" s="1">
        <f t="shared" si="26"/>
        <v>2.0951046570250043E-2</v>
      </c>
    </row>
    <row r="1674" spans="1:7" x14ac:dyDescent="0.3">
      <c r="A1674" t="s">
        <v>57</v>
      </c>
      <c r="B1674" t="s">
        <v>0</v>
      </c>
      <c r="C1674">
        <v>2027</v>
      </c>
      <c r="D1674">
        <v>2050</v>
      </c>
      <c r="E1674">
        <v>1.5305599999999999</v>
      </c>
      <c r="F1674">
        <v>1.53084</v>
      </c>
      <c r="G1674" s="1">
        <f t="shared" si="26"/>
        <v>1.8293957767090419E-2</v>
      </c>
    </row>
    <row r="1675" spans="1:7" x14ac:dyDescent="0.3">
      <c r="A1675" t="s">
        <v>57</v>
      </c>
      <c r="B1675" t="s">
        <v>0</v>
      </c>
      <c r="C1675">
        <v>2028</v>
      </c>
      <c r="D1675">
        <v>2050</v>
      </c>
      <c r="E1675">
        <v>1.52942</v>
      </c>
      <c r="F1675">
        <v>1.5298</v>
      </c>
      <c r="G1675" s="1">
        <f t="shared" si="26"/>
        <v>2.4846020059898777E-2</v>
      </c>
    </row>
    <row r="1676" spans="1:7" x14ac:dyDescent="0.3">
      <c r="A1676" t="s">
        <v>57</v>
      </c>
      <c r="B1676" t="s">
        <v>0</v>
      </c>
      <c r="C1676">
        <v>2029</v>
      </c>
      <c r="D1676">
        <v>2050</v>
      </c>
      <c r="E1676">
        <v>1.5349600000000001</v>
      </c>
      <c r="F1676">
        <v>1.5353699999999999</v>
      </c>
      <c r="G1676" s="1">
        <f t="shared" si="26"/>
        <v>2.6710793766593355E-2</v>
      </c>
    </row>
    <row r="1677" spans="1:7" x14ac:dyDescent="0.3">
      <c r="A1677" t="s">
        <v>57</v>
      </c>
      <c r="B1677" t="s">
        <v>0</v>
      </c>
      <c r="C1677">
        <v>2030</v>
      </c>
      <c r="D1677">
        <v>2050</v>
      </c>
      <c r="E1677">
        <v>1.5403199999999999</v>
      </c>
      <c r="F1677">
        <v>1.5407299999999999</v>
      </c>
      <c r="G1677" s="1">
        <f t="shared" si="26"/>
        <v>2.6617845642462612E-2</v>
      </c>
    </row>
    <row r="1678" spans="1:7" x14ac:dyDescent="0.3">
      <c r="A1678" t="s">
        <v>57</v>
      </c>
      <c r="B1678" t="s">
        <v>0</v>
      </c>
      <c r="C1678">
        <v>2031</v>
      </c>
      <c r="D1678">
        <v>2050</v>
      </c>
      <c r="E1678">
        <v>1.54291</v>
      </c>
      <c r="F1678">
        <v>1.5390200000000001</v>
      </c>
      <c r="G1678" s="1">
        <f t="shared" si="26"/>
        <v>-0.25212099215119466</v>
      </c>
    </row>
    <row r="1679" spans="1:7" x14ac:dyDescent="0.3">
      <c r="A1679" t="s">
        <v>57</v>
      </c>
      <c r="B1679" t="s">
        <v>0</v>
      </c>
      <c r="C1679">
        <v>2032</v>
      </c>
      <c r="D1679">
        <v>2050</v>
      </c>
      <c r="E1679">
        <v>1.54626</v>
      </c>
      <c r="F1679">
        <v>1.54443</v>
      </c>
      <c r="G1679" s="1">
        <f t="shared" si="26"/>
        <v>-0.11835008342711006</v>
      </c>
    </row>
    <row r="1680" spans="1:7" x14ac:dyDescent="0.3">
      <c r="A1680" t="s">
        <v>57</v>
      </c>
      <c r="B1680" t="s">
        <v>0</v>
      </c>
      <c r="C1680">
        <v>2033</v>
      </c>
      <c r="D1680">
        <v>2050</v>
      </c>
      <c r="E1680">
        <v>1.54935</v>
      </c>
      <c r="F1680">
        <v>1.5491999999999999</v>
      </c>
      <c r="G1680" s="1">
        <f t="shared" si="26"/>
        <v>-9.6814793300481483E-3</v>
      </c>
    </row>
    <row r="1681" spans="1:7" x14ac:dyDescent="0.3">
      <c r="A1681" t="s">
        <v>57</v>
      </c>
      <c r="B1681" t="s">
        <v>0</v>
      </c>
      <c r="C1681">
        <v>2034</v>
      </c>
      <c r="D1681">
        <v>2050</v>
      </c>
      <c r="E1681">
        <v>1.55288</v>
      </c>
      <c r="F1681">
        <v>1.5540400000000001</v>
      </c>
      <c r="G1681" s="1">
        <f t="shared" si="26"/>
        <v>7.4699912420794767E-2</v>
      </c>
    </row>
    <row r="1682" spans="1:7" x14ac:dyDescent="0.3">
      <c r="A1682" t="s">
        <v>57</v>
      </c>
      <c r="B1682" t="s">
        <v>0</v>
      </c>
      <c r="C1682">
        <v>2035</v>
      </c>
      <c r="D1682">
        <v>2050</v>
      </c>
      <c r="E1682">
        <v>1.5556399999999999</v>
      </c>
      <c r="F1682">
        <v>1.5576700000000001</v>
      </c>
      <c r="G1682" s="1">
        <f t="shared" si="26"/>
        <v>0.1304929160988566</v>
      </c>
    </row>
    <row r="1683" spans="1:7" x14ac:dyDescent="0.3">
      <c r="A1683" t="s">
        <v>57</v>
      </c>
      <c r="B1683" t="s">
        <v>0</v>
      </c>
      <c r="C1683">
        <v>2036</v>
      </c>
      <c r="D1683">
        <v>2050</v>
      </c>
      <c r="E1683">
        <v>1.5579799999999999</v>
      </c>
      <c r="F1683">
        <v>1.5606100000000001</v>
      </c>
      <c r="G1683" s="1">
        <f t="shared" si="26"/>
        <v>0.16880832873336082</v>
      </c>
    </row>
    <row r="1684" spans="1:7" x14ac:dyDescent="0.3">
      <c r="A1684" t="s">
        <v>57</v>
      </c>
      <c r="B1684" t="s">
        <v>0</v>
      </c>
      <c r="C1684">
        <v>2037</v>
      </c>
      <c r="D1684">
        <v>2050</v>
      </c>
      <c r="E1684">
        <v>1.5603899999999999</v>
      </c>
      <c r="F1684">
        <v>1.56334</v>
      </c>
      <c r="G1684" s="1">
        <f t="shared" si="26"/>
        <v>0.18905530027748529</v>
      </c>
    </row>
    <row r="1685" spans="1:7" x14ac:dyDescent="0.3">
      <c r="A1685" t="s">
        <v>57</v>
      </c>
      <c r="B1685" t="s">
        <v>0</v>
      </c>
      <c r="C1685">
        <v>2038</v>
      </c>
      <c r="D1685">
        <v>2050</v>
      </c>
      <c r="E1685">
        <v>1.5613999999999999</v>
      </c>
      <c r="F1685">
        <v>1.5652900000000001</v>
      </c>
      <c r="G1685" s="1">
        <f t="shared" si="26"/>
        <v>0.24913539131550255</v>
      </c>
    </row>
    <row r="1686" spans="1:7" x14ac:dyDescent="0.3">
      <c r="A1686" t="s">
        <v>57</v>
      </c>
      <c r="B1686" t="s">
        <v>0</v>
      </c>
      <c r="C1686">
        <v>2039</v>
      </c>
      <c r="D1686">
        <v>2050</v>
      </c>
      <c r="E1686">
        <v>1.56165</v>
      </c>
      <c r="F1686">
        <v>1.5663899999999999</v>
      </c>
      <c r="G1686" s="1">
        <f t="shared" si="26"/>
        <v>0.30352511766400525</v>
      </c>
    </row>
    <row r="1687" spans="1:7" x14ac:dyDescent="0.3">
      <c r="A1687" t="s">
        <v>57</v>
      </c>
      <c r="B1687" t="s">
        <v>0</v>
      </c>
      <c r="C1687">
        <v>2040</v>
      </c>
      <c r="D1687">
        <v>2050</v>
      </c>
      <c r="E1687">
        <v>1.56342</v>
      </c>
      <c r="F1687">
        <v>1.5691200000000001</v>
      </c>
      <c r="G1687" s="1">
        <f t="shared" si="26"/>
        <v>0.36458533215641964</v>
      </c>
    </row>
    <row r="1688" spans="1:7" x14ac:dyDescent="0.3">
      <c r="A1688" t="s">
        <v>57</v>
      </c>
      <c r="B1688" t="s">
        <v>0</v>
      </c>
      <c r="C1688">
        <v>2041</v>
      </c>
      <c r="D1688">
        <v>2050</v>
      </c>
      <c r="E1688">
        <v>1.5588</v>
      </c>
      <c r="F1688">
        <v>1.5667500000000001</v>
      </c>
      <c r="G1688" s="1">
        <f t="shared" si="26"/>
        <v>0.51000769822941994</v>
      </c>
    </row>
    <row r="1689" spans="1:7" x14ac:dyDescent="0.3">
      <c r="A1689" t="s">
        <v>57</v>
      </c>
      <c r="B1689" t="s">
        <v>0</v>
      </c>
      <c r="C1689">
        <v>2042</v>
      </c>
      <c r="D1689">
        <v>2050</v>
      </c>
      <c r="E1689">
        <v>1.5571699999999999</v>
      </c>
      <c r="F1689">
        <v>1.5667199999999999</v>
      </c>
      <c r="G1689" s="1">
        <f t="shared" si="26"/>
        <v>0.61329206188147634</v>
      </c>
    </row>
    <row r="1690" spans="1:7" x14ac:dyDescent="0.3">
      <c r="A1690" t="s">
        <v>57</v>
      </c>
      <c r="B1690" t="s">
        <v>0</v>
      </c>
      <c r="C1690">
        <v>2043</v>
      </c>
      <c r="D1690">
        <v>2050</v>
      </c>
      <c r="E1690">
        <v>1.55833</v>
      </c>
      <c r="F1690">
        <v>1.56881</v>
      </c>
      <c r="G1690" s="1">
        <f t="shared" si="26"/>
        <v>0.67251480751830961</v>
      </c>
    </row>
    <row r="1691" spans="1:7" x14ac:dyDescent="0.3">
      <c r="A1691" t="s">
        <v>57</v>
      </c>
      <c r="B1691" t="s">
        <v>0</v>
      </c>
      <c r="C1691">
        <v>2044</v>
      </c>
      <c r="D1691">
        <v>2050</v>
      </c>
      <c r="E1691">
        <v>1.5598099999999999</v>
      </c>
      <c r="F1691">
        <v>1.57101</v>
      </c>
      <c r="G1691" s="1">
        <f t="shared" si="26"/>
        <v>0.71803617107213391</v>
      </c>
    </row>
    <row r="1692" spans="1:7" x14ac:dyDescent="0.3">
      <c r="A1692" t="s">
        <v>57</v>
      </c>
      <c r="B1692" t="s">
        <v>0</v>
      </c>
      <c r="C1692">
        <v>2045</v>
      </c>
      <c r="D1692">
        <v>2050</v>
      </c>
      <c r="E1692">
        <v>1.56125</v>
      </c>
      <c r="F1692">
        <v>1.573</v>
      </c>
      <c r="G1692" s="1">
        <f t="shared" si="26"/>
        <v>0.75260208166532117</v>
      </c>
    </row>
    <row r="1693" spans="1:7" x14ac:dyDescent="0.3">
      <c r="A1693" t="s">
        <v>57</v>
      </c>
      <c r="B1693" t="s">
        <v>0</v>
      </c>
      <c r="C1693">
        <v>2046</v>
      </c>
      <c r="D1693">
        <v>2050</v>
      </c>
      <c r="E1693">
        <v>1.56091</v>
      </c>
      <c r="F1693">
        <v>1.5738700000000001</v>
      </c>
      <c r="G1693" s="1">
        <f t="shared" si="26"/>
        <v>0.83028489791212579</v>
      </c>
    </row>
    <row r="1694" spans="1:7" x14ac:dyDescent="0.3">
      <c r="A1694" t="s">
        <v>57</v>
      </c>
      <c r="B1694" t="s">
        <v>0</v>
      </c>
      <c r="C1694">
        <v>2047</v>
      </c>
      <c r="D1694">
        <v>2050</v>
      </c>
      <c r="E1694">
        <v>1.5483800000000001</v>
      </c>
      <c r="F1694">
        <v>1.5631299999999999</v>
      </c>
      <c r="G1694" s="1">
        <f t="shared" si="26"/>
        <v>0.95260853278908986</v>
      </c>
    </row>
    <row r="1695" spans="1:7" x14ac:dyDescent="0.3">
      <c r="A1695" t="s">
        <v>57</v>
      </c>
      <c r="B1695" t="s">
        <v>0</v>
      </c>
      <c r="C1695">
        <v>2048</v>
      </c>
      <c r="D1695">
        <v>2050</v>
      </c>
      <c r="E1695">
        <v>1.5354399999999999</v>
      </c>
      <c r="F1695">
        <v>1.5491999999999999</v>
      </c>
      <c r="G1695" s="1">
        <f t="shared" si="26"/>
        <v>0.89616005835460033</v>
      </c>
    </row>
    <row r="1696" spans="1:7" x14ac:dyDescent="0.3">
      <c r="A1696" t="s">
        <v>57</v>
      </c>
      <c r="B1696" t="s">
        <v>0</v>
      </c>
      <c r="C1696">
        <v>2049</v>
      </c>
      <c r="D1696">
        <v>2050</v>
      </c>
      <c r="E1696">
        <v>1.52776</v>
      </c>
      <c r="F1696">
        <v>1.5384</v>
      </c>
      <c r="G1696" s="1">
        <f t="shared" si="26"/>
        <v>0.69644446771743862</v>
      </c>
    </row>
    <row r="1697" spans="1:7" x14ac:dyDescent="0.3">
      <c r="A1697" t="s">
        <v>57</v>
      </c>
      <c r="B1697" t="s">
        <v>0</v>
      </c>
      <c r="C1697">
        <v>2050</v>
      </c>
      <c r="D1697">
        <v>2050</v>
      </c>
      <c r="E1697">
        <v>1.5218</v>
      </c>
      <c r="F1697">
        <v>1.5316799999999999</v>
      </c>
      <c r="G1697" s="1">
        <f t="shared" si="26"/>
        <v>0.64923117361019855</v>
      </c>
    </row>
    <row r="1698" spans="1:7" x14ac:dyDescent="0.3">
      <c r="A1698" t="s">
        <v>58</v>
      </c>
      <c r="B1698" t="s">
        <v>0</v>
      </c>
      <c r="C1698">
        <v>2019</v>
      </c>
      <c r="D1698">
        <v>2050</v>
      </c>
      <c r="E1698">
        <v>1.40439</v>
      </c>
      <c r="F1698">
        <v>1.40439</v>
      </c>
      <c r="G1698" s="1">
        <f t="shared" si="26"/>
        <v>0</v>
      </c>
    </row>
    <row r="1699" spans="1:7" x14ac:dyDescent="0.3">
      <c r="A1699" t="s">
        <v>58</v>
      </c>
      <c r="B1699" t="s">
        <v>0</v>
      </c>
      <c r="C1699">
        <v>2020</v>
      </c>
      <c r="D1699">
        <v>2050</v>
      </c>
      <c r="E1699">
        <v>1.4287799999999999</v>
      </c>
      <c r="F1699">
        <v>1.4287799999999999</v>
      </c>
      <c r="G1699" s="1">
        <f t="shared" si="26"/>
        <v>0</v>
      </c>
    </row>
    <row r="1700" spans="1:7" x14ac:dyDescent="0.3">
      <c r="A1700" t="s">
        <v>58</v>
      </c>
      <c r="B1700" t="s">
        <v>0</v>
      </c>
      <c r="C1700">
        <v>2021</v>
      </c>
      <c r="D1700">
        <v>2050</v>
      </c>
      <c r="E1700">
        <v>1.4280999999999999</v>
      </c>
      <c r="F1700">
        <v>1.4280999999999999</v>
      </c>
      <c r="G1700" s="1">
        <f t="shared" si="26"/>
        <v>0</v>
      </c>
    </row>
    <row r="1701" spans="1:7" x14ac:dyDescent="0.3">
      <c r="A1701" t="s">
        <v>58</v>
      </c>
      <c r="B1701" t="s">
        <v>0</v>
      </c>
      <c r="C1701">
        <v>2022</v>
      </c>
      <c r="D1701">
        <v>2050</v>
      </c>
      <c r="E1701">
        <v>1.4275500000000001</v>
      </c>
      <c r="F1701">
        <v>1.44228</v>
      </c>
      <c r="G1701" s="1">
        <f t="shared" si="26"/>
        <v>1.0318377640012644</v>
      </c>
    </row>
    <row r="1702" spans="1:7" x14ac:dyDescent="0.3">
      <c r="A1702" t="s">
        <v>58</v>
      </c>
      <c r="B1702" t="s">
        <v>0</v>
      </c>
      <c r="C1702">
        <v>2023</v>
      </c>
      <c r="D1702">
        <v>2050</v>
      </c>
      <c r="E1702">
        <v>1.42303</v>
      </c>
      <c r="F1702">
        <v>1.4317800000000001</v>
      </c>
      <c r="G1702" s="1">
        <f t="shared" si="26"/>
        <v>0.61488513945595624</v>
      </c>
    </row>
    <row r="1703" spans="1:7" x14ac:dyDescent="0.3">
      <c r="A1703" t="s">
        <v>58</v>
      </c>
      <c r="B1703" t="s">
        <v>0</v>
      </c>
      <c r="C1703">
        <v>2024</v>
      </c>
      <c r="D1703">
        <v>2050</v>
      </c>
      <c r="E1703">
        <v>1.4211</v>
      </c>
      <c r="F1703">
        <v>1.4257899999999999</v>
      </c>
      <c r="G1703" s="1">
        <f t="shared" si="26"/>
        <v>0.33002603616916204</v>
      </c>
    </row>
    <row r="1704" spans="1:7" x14ac:dyDescent="0.3">
      <c r="A1704" t="s">
        <v>58</v>
      </c>
      <c r="B1704" t="s">
        <v>0</v>
      </c>
      <c r="C1704">
        <v>2025</v>
      </c>
      <c r="D1704">
        <v>2050</v>
      </c>
      <c r="E1704">
        <v>1.4203399999999999</v>
      </c>
      <c r="F1704">
        <v>1.42205</v>
      </c>
      <c r="G1704" s="1">
        <f t="shared" si="26"/>
        <v>0.12039370854866061</v>
      </c>
    </row>
    <row r="1705" spans="1:7" x14ac:dyDescent="0.3">
      <c r="A1705" t="s">
        <v>58</v>
      </c>
      <c r="B1705" t="s">
        <v>0</v>
      </c>
      <c r="C1705">
        <v>2026</v>
      </c>
      <c r="D1705">
        <v>2050</v>
      </c>
      <c r="E1705">
        <v>1.4212800000000001</v>
      </c>
      <c r="F1705">
        <v>1.42076</v>
      </c>
      <c r="G1705" s="1">
        <f t="shared" si="26"/>
        <v>-3.6586738714405875E-2</v>
      </c>
    </row>
    <row r="1706" spans="1:7" x14ac:dyDescent="0.3">
      <c r="A1706" t="s">
        <v>58</v>
      </c>
      <c r="B1706" t="s">
        <v>0</v>
      </c>
      <c r="C1706">
        <v>2027</v>
      </c>
      <c r="D1706">
        <v>2050</v>
      </c>
      <c r="E1706">
        <v>1.4200200000000001</v>
      </c>
      <c r="F1706">
        <v>1.4177200000000001</v>
      </c>
      <c r="G1706" s="1">
        <f t="shared" si="26"/>
        <v>-0.16196954972464983</v>
      </c>
    </row>
    <row r="1707" spans="1:7" x14ac:dyDescent="0.3">
      <c r="A1707" t="s">
        <v>58</v>
      </c>
      <c r="B1707" t="s">
        <v>0</v>
      </c>
      <c r="C1707">
        <v>2028</v>
      </c>
      <c r="D1707">
        <v>2050</v>
      </c>
      <c r="E1707">
        <v>1.40649</v>
      </c>
      <c r="F1707">
        <v>1.40357</v>
      </c>
      <c r="G1707" s="1">
        <f t="shared" si="26"/>
        <v>-0.20760901250631569</v>
      </c>
    </row>
    <row r="1708" spans="1:7" x14ac:dyDescent="0.3">
      <c r="A1708" t="s">
        <v>58</v>
      </c>
      <c r="B1708" t="s">
        <v>0</v>
      </c>
      <c r="C1708">
        <v>2029</v>
      </c>
      <c r="D1708">
        <v>2050</v>
      </c>
      <c r="E1708">
        <v>1.40473</v>
      </c>
      <c r="F1708">
        <v>1.40124</v>
      </c>
      <c r="G1708" s="1">
        <f t="shared" si="26"/>
        <v>-0.24844632064524586</v>
      </c>
    </row>
    <row r="1709" spans="1:7" x14ac:dyDescent="0.3">
      <c r="A1709" t="s">
        <v>58</v>
      </c>
      <c r="B1709" t="s">
        <v>0</v>
      </c>
      <c r="C1709">
        <v>2030</v>
      </c>
      <c r="D1709">
        <v>2050</v>
      </c>
      <c r="E1709">
        <v>1.40648</v>
      </c>
      <c r="F1709">
        <v>1.40238</v>
      </c>
      <c r="G1709" s="1">
        <f t="shared" si="26"/>
        <v>-0.29150787782264986</v>
      </c>
    </row>
    <row r="1710" spans="1:7" x14ac:dyDescent="0.3">
      <c r="A1710" t="s">
        <v>58</v>
      </c>
      <c r="B1710" t="s">
        <v>0</v>
      </c>
      <c r="C1710">
        <v>2031</v>
      </c>
      <c r="D1710">
        <v>2050</v>
      </c>
      <c r="E1710">
        <v>1.41001</v>
      </c>
      <c r="F1710">
        <v>1.3930800000000001</v>
      </c>
      <c r="G1710" s="1">
        <f t="shared" si="26"/>
        <v>-1.2007007042503126</v>
      </c>
    </row>
    <row r="1711" spans="1:7" x14ac:dyDescent="0.3">
      <c r="A1711" t="s">
        <v>58</v>
      </c>
      <c r="B1711" t="s">
        <v>0</v>
      </c>
      <c r="C1711">
        <v>2032</v>
      </c>
      <c r="D1711">
        <v>2050</v>
      </c>
      <c r="E1711">
        <v>1.41299</v>
      </c>
      <c r="F1711">
        <v>1.4008100000000001</v>
      </c>
      <c r="G1711" s="1">
        <f t="shared" si="26"/>
        <v>-0.86200185422401487</v>
      </c>
    </row>
    <row r="1712" spans="1:7" x14ac:dyDescent="0.3">
      <c r="A1712" t="s">
        <v>58</v>
      </c>
      <c r="B1712" t="s">
        <v>0</v>
      </c>
      <c r="C1712">
        <v>2033</v>
      </c>
      <c r="D1712">
        <v>2050</v>
      </c>
      <c r="E1712">
        <v>1.41629</v>
      </c>
      <c r="F1712">
        <v>1.4075200000000001</v>
      </c>
      <c r="G1712" s="1">
        <f t="shared" si="26"/>
        <v>-0.61922346412104368</v>
      </c>
    </row>
    <row r="1713" spans="1:7" x14ac:dyDescent="0.3">
      <c r="A1713" t="s">
        <v>58</v>
      </c>
      <c r="B1713" t="s">
        <v>0</v>
      </c>
      <c r="C1713">
        <v>2034</v>
      </c>
      <c r="D1713">
        <v>2050</v>
      </c>
      <c r="E1713">
        <v>1.4186300000000001</v>
      </c>
      <c r="F1713">
        <v>1.41309</v>
      </c>
      <c r="G1713" s="1">
        <f t="shared" si="26"/>
        <v>-0.39051761206234659</v>
      </c>
    </row>
    <row r="1714" spans="1:7" x14ac:dyDescent="0.3">
      <c r="A1714" t="s">
        <v>58</v>
      </c>
      <c r="B1714" t="s">
        <v>0</v>
      </c>
      <c r="C1714">
        <v>2035</v>
      </c>
      <c r="D1714">
        <v>2050</v>
      </c>
      <c r="E1714">
        <v>1.4217299999999999</v>
      </c>
      <c r="F1714">
        <v>1.4189700000000001</v>
      </c>
      <c r="G1714" s="1">
        <f t="shared" si="26"/>
        <v>-0.19412968707137601</v>
      </c>
    </row>
    <row r="1715" spans="1:7" x14ac:dyDescent="0.3">
      <c r="A1715" t="s">
        <v>58</v>
      </c>
      <c r="B1715" t="s">
        <v>0</v>
      </c>
      <c r="C1715">
        <v>2036</v>
      </c>
      <c r="D1715">
        <v>2050</v>
      </c>
      <c r="E1715">
        <v>1.42455</v>
      </c>
      <c r="F1715">
        <v>1.42408</v>
      </c>
      <c r="G1715" s="1">
        <f t="shared" si="26"/>
        <v>-3.2992874942960881E-2</v>
      </c>
    </row>
    <row r="1716" spans="1:7" x14ac:dyDescent="0.3">
      <c r="A1716" t="s">
        <v>58</v>
      </c>
      <c r="B1716" t="s">
        <v>0</v>
      </c>
      <c r="C1716">
        <v>2037</v>
      </c>
      <c r="D1716">
        <v>2050</v>
      </c>
      <c r="E1716">
        <v>1.42798</v>
      </c>
      <c r="F1716">
        <v>1.4293199999999999</v>
      </c>
      <c r="G1716" s="1">
        <f t="shared" si="26"/>
        <v>9.3838849283600645E-2</v>
      </c>
    </row>
    <row r="1717" spans="1:7" x14ac:dyDescent="0.3">
      <c r="A1717" t="s">
        <v>58</v>
      </c>
      <c r="B1717" t="s">
        <v>0</v>
      </c>
      <c r="C1717">
        <v>2038</v>
      </c>
      <c r="D1717">
        <v>2050</v>
      </c>
      <c r="E1717">
        <v>1.4285699999999999</v>
      </c>
      <c r="F1717">
        <v>1.4321200000000001</v>
      </c>
      <c r="G1717" s="1">
        <f t="shared" si="26"/>
        <v>0.24850024850024965</v>
      </c>
    </row>
    <row r="1718" spans="1:7" x14ac:dyDescent="0.3">
      <c r="A1718" t="s">
        <v>58</v>
      </c>
      <c r="B1718" t="s">
        <v>0</v>
      </c>
      <c r="C1718">
        <v>2039</v>
      </c>
      <c r="D1718">
        <v>2050</v>
      </c>
      <c r="E1718">
        <v>1.4289400000000001</v>
      </c>
      <c r="F1718">
        <v>1.4347300000000001</v>
      </c>
      <c r="G1718" s="1">
        <f t="shared" si="26"/>
        <v>0.405195459571428</v>
      </c>
    </row>
    <row r="1719" spans="1:7" x14ac:dyDescent="0.3">
      <c r="A1719" t="s">
        <v>58</v>
      </c>
      <c r="B1719" t="s">
        <v>0</v>
      </c>
      <c r="C1719">
        <v>2040</v>
      </c>
      <c r="D1719">
        <v>2050</v>
      </c>
      <c r="E1719">
        <v>1.4289799999999999</v>
      </c>
      <c r="F1719">
        <v>1.43693</v>
      </c>
      <c r="G1719" s="1">
        <f t="shared" si="26"/>
        <v>0.55634088650646785</v>
      </c>
    </row>
    <row r="1720" spans="1:7" x14ac:dyDescent="0.3">
      <c r="A1720" t="s">
        <v>58</v>
      </c>
      <c r="B1720" t="s">
        <v>0</v>
      </c>
      <c r="C1720">
        <v>2041</v>
      </c>
      <c r="D1720">
        <v>2050</v>
      </c>
      <c r="E1720">
        <v>1.4212</v>
      </c>
      <c r="F1720">
        <v>1.4321900000000001</v>
      </c>
      <c r="G1720" s="1">
        <f t="shared" si="26"/>
        <v>0.77329017731495586</v>
      </c>
    </row>
    <row r="1721" spans="1:7" x14ac:dyDescent="0.3">
      <c r="A1721" t="s">
        <v>58</v>
      </c>
      <c r="B1721" t="s">
        <v>0</v>
      </c>
      <c r="C1721">
        <v>2042</v>
      </c>
      <c r="D1721">
        <v>2050</v>
      </c>
      <c r="E1721">
        <v>1.4176599999999999</v>
      </c>
      <c r="F1721">
        <v>1.4303399999999999</v>
      </c>
      <c r="G1721" s="1">
        <f t="shared" si="26"/>
        <v>0.89443166908849125</v>
      </c>
    </row>
    <row r="1722" spans="1:7" x14ac:dyDescent="0.3">
      <c r="A1722" t="s">
        <v>58</v>
      </c>
      <c r="B1722" t="s">
        <v>0</v>
      </c>
      <c r="C1722">
        <v>2043</v>
      </c>
      <c r="D1722">
        <v>2050</v>
      </c>
      <c r="E1722">
        <v>1.41866</v>
      </c>
      <c r="F1722">
        <v>1.4317599999999999</v>
      </c>
      <c r="G1722" s="1">
        <f t="shared" si="26"/>
        <v>0.92340659495580013</v>
      </c>
    </row>
    <row r="1723" spans="1:7" x14ac:dyDescent="0.3">
      <c r="A1723" t="s">
        <v>58</v>
      </c>
      <c r="B1723" t="s">
        <v>0</v>
      </c>
      <c r="C1723">
        <v>2044</v>
      </c>
      <c r="D1723">
        <v>2050</v>
      </c>
      <c r="E1723">
        <v>1.4209000000000001</v>
      </c>
      <c r="F1723">
        <v>1.43388</v>
      </c>
      <c r="G1723" s="1">
        <f t="shared" si="26"/>
        <v>0.91350552466746837</v>
      </c>
    </row>
    <row r="1724" spans="1:7" x14ac:dyDescent="0.3">
      <c r="A1724" t="s">
        <v>58</v>
      </c>
      <c r="B1724" t="s">
        <v>0</v>
      </c>
      <c r="C1724">
        <v>2045</v>
      </c>
      <c r="D1724">
        <v>2050</v>
      </c>
      <c r="E1724">
        <v>1.4239900000000001</v>
      </c>
      <c r="F1724">
        <v>1.4364600000000001</v>
      </c>
      <c r="G1724" s="1">
        <f t="shared" si="26"/>
        <v>0.87570839682862278</v>
      </c>
    </row>
    <row r="1725" spans="1:7" x14ac:dyDescent="0.3">
      <c r="A1725" t="s">
        <v>58</v>
      </c>
      <c r="B1725" t="s">
        <v>0</v>
      </c>
      <c r="C1725">
        <v>2046</v>
      </c>
      <c r="D1725">
        <v>2050</v>
      </c>
      <c r="E1725">
        <v>1.4334100000000001</v>
      </c>
      <c r="F1725">
        <v>1.4452799999999999</v>
      </c>
      <c r="G1725" s="1">
        <f t="shared" si="26"/>
        <v>0.82809524141731483</v>
      </c>
    </row>
    <row r="1726" spans="1:7" x14ac:dyDescent="0.3">
      <c r="A1726" t="s">
        <v>58</v>
      </c>
      <c r="B1726" t="s">
        <v>0</v>
      </c>
      <c r="C1726">
        <v>2047</v>
      </c>
      <c r="D1726">
        <v>2050</v>
      </c>
      <c r="E1726">
        <v>1.4332400000000001</v>
      </c>
      <c r="F1726">
        <v>1.4444699999999999</v>
      </c>
      <c r="G1726" s="1">
        <f t="shared" si="26"/>
        <v>0.78353939326281097</v>
      </c>
    </row>
    <row r="1727" spans="1:7" x14ac:dyDescent="0.3">
      <c r="A1727" t="s">
        <v>58</v>
      </c>
      <c r="B1727" t="s">
        <v>0</v>
      </c>
      <c r="C1727">
        <v>2048</v>
      </c>
      <c r="D1727">
        <v>2050</v>
      </c>
      <c r="E1727">
        <v>1.4336100000000001</v>
      </c>
      <c r="F1727">
        <v>1.44262</v>
      </c>
      <c r="G1727" s="1">
        <f t="shared" si="26"/>
        <v>0.62848333926242006</v>
      </c>
    </row>
    <row r="1728" spans="1:7" x14ac:dyDescent="0.3">
      <c r="A1728" t="s">
        <v>58</v>
      </c>
      <c r="B1728" t="s">
        <v>0</v>
      </c>
      <c r="C1728">
        <v>2049</v>
      </c>
      <c r="D1728">
        <v>2050</v>
      </c>
      <c r="E1728">
        <v>1.43886</v>
      </c>
      <c r="F1728">
        <v>1.4453499999999999</v>
      </c>
      <c r="G1728" s="1">
        <f t="shared" si="26"/>
        <v>0.45105152690323447</v>
      </c>
    </row>
    <row r="1729" spans="1:7" x14ac:dyDescent="0.3">
      <c r="A1729" t="s">
        <v>58</v>
      </c>
      <c r="B1729" t="s">
        <v>0</v>
      </c>
      <c r="C1729">
        <v>2050</v>
      </c>
      <c r="D1729">
        <v>2050</v>
      </c>
      <c r="E1729">
        <v>1.44665</v>
      </c>
      <c r="F1729">
        <v>1.4525300000000001</v>
      </c>
      <c r="G1729" s="1">
        <f t="shared" si="26"/>
        <v>0.40645629557944929</v>
      </c>
    </row>
    <row r="1730" spans="1:7" x14ac:dyDescent="0.3">
      <c r="A1730" t="s">
        <v>59</v>
      </c>
      <c r="B1730" t="s">
        <v>0</v>
      </c>
      <c r="C1730">
        <v>2019</v>
      </c>
      <c r="D1730">
        <v>2050</v>
      </c>
      <c r="E1730">
        <v>1.21858</v>
      </c>
      <c r="F1730">
        <v>1.21858</v>
      </c>
      <c r="G1730" s="1">
        <f t="shared" si="26"/>
        <v>0</v>
      </c>
    </row>
    <row r="1731" spans="1:7" x14ac:dyDescent="0.3">
      <c r="A1731" t="s">
        <v>59</v>
      </c>
      <c r="B1731" t="s">
        <v>0</v>
      </c>
      <c r="C1731">
        <v>2020</v>
      </c>
      <c r="D1731">
        <v>2050</v>
      </c>
      <c r="E1731">
        <v>1.3447499999999999</v>
      </c>
      <c r="F1731">
        <v>1.3447499999999999</v>
      </c>
      <c r="G1731" s="1">
        <f t="shared" ref="G1731:G1794" si="27">(F1731/E1731-1)*100</f>
        <v>0</v>
      </c>
    </row>
    <row r="1732" spans="1:7" x14ac:dyDescent="0.3">
      <c r="A1732" t="s">
        <v>59</v>
      </c>
      <c r="B1732" t="s">
        <v>0</v>
      </c>
      <c r="C1732">
        <v>2021</v>
      </c>
      <c r="D1732">
        <v>2050</v>
      </c>
      <c r="E1732">
        <v>1.36961</v>
      </c>
      <c r="F1732">
        <v>1.36961</v>
      </c>
      <c r="G1732" s="1">
        <f t="shared" si="27"/>
        <v>0</v>
      </c>
    </row>
    <row r="1733" spans="1:7" x14ac:dyDescent="0.3">
      <c r="A1733" t="s">
        <v>59</v>
      </c>
      <c r="B1733" t="s">
        <v>0</v>
      </c>
      <c r="C1733">
        <v>2022</v>
      </c>
      <c r="D1733">
        <v>2050</v>
      </c>
      <c r="E1733">
        <v>1.3932100000000001</v>
      </c>
      <c r="F1733">
        <v>1.3963699999999999</v>
      </c>
      <c r="G1733" s="1">
        <f t="shared" si="27"/>
        <v>0.22681433524018857</v>
      </c>
    </row>
    <row r="1734" spans="1:7" x14ac:dyDescent="0.3">
      <c r="A1734" t="s">
        <v>59</v>
      </c>
      <c r="B1734" t="s">
        <v>0</v>
      </c>
      <c r="C1734">
        <v>2023</v>
      </c>
      <c r="D1734">
        <v>2050</v>
      </c>
      <c r="E1734">
        <v>1.4025799999999999</v>
      </c>
      <c r="F1734">
        <v>1.40046</v>
      </c>
      <c r="G1734" s="1">
        <f t="shared" si="27"/>
        <v>-0.15115002352805718</v>
      </c>
    </row>
    <row r="1735" spans="1:7" x14ac:dyDescent="0.3">
      <c r="A1735" t="s">
        <v>59</v>
      </c>
      <c r="B1735" t="s">
        <v>0</v>
      </c>
      <c r="C1735">
        <v>2024</v>
      </c>
      <c r="D1735">
        <v>2050</v>
      </c>
      <c r="E1735">
        <v>1.40734</v>
      </c>
      <c r="F1735">
        <v>1.4016599999999999</v>
      </c>
      <c r="G1735" s="1">
        <f t="shared" si="27"/>
        <v>-0.4035982776017244</v>
      </c>
    </row>
    <row r="1736" spans="1:7" x14ac:dyDescent="0.3">
      <c r="A1736" t="s">
        <v>59</v>
      </c>
      <c r="B1736" t="s">
        <v>0</v>
      </c>
      <c r="C1736">
        <v>2025</v>
      </c>
      <c r="D1736">
        <v>2050</v>
      </c>
      <c r="E1736">
        <v>1.4000300000000001</v>
      </c>
      <c r="F1736">
        <v>1.3924099999999999</v>
      </c>
      <c r="G1736" s="1">
        <f t="shared" si="27"/>
        <v>-0.54427405127034367</v>
      </c>
    </row>
    <row r="1737" spans="1:7" x14ac:dyDescent="0.3">
      <c r="A1737" t="s">
        <v>59</v>
      </c>
      <c r="B1737" t="s">
        <v>0</v>
      </c>
      <c r="C1737">
        <v>2026</v>
      </c>
      <c r="D1737">
        <v>2050</v>
      </c>
      <c r="E1737">
        <v>1.3878600000000001</v>
      </c>
      <c r="F1737">
        <v>1.37964</v>
      </c>
      <c r="G1737" s="1">
        <f t="shared" si="27"/>
        <v>-0.5922787601054913</v>
      </c>
    </row>
    <row r="1738" spans="1:7" x14ac:dyDescent="0.3">
      <c r="A1738" t="s">
        <v>59</v>
      </c>
      <c r="B1738" t="s">
        <v>0</v>
      </c>
      <c r="C1738">
        <v>2027</v>
      </c>
      <c r="D1738">
        <v>2050</v>
      </c>
      <c r="E1738">
        <v>1.3771800000000001</v>
      </c>
      <c r="F1738">
        <v>1.3693</v>
      </c>
      <c r="G1738" s="1">
        <f t="shared" si="27"/>
        <v>-0.57218373778301634</v>
      </c>
    </row>
    <row r="1739" spans="1:7" x14ac:dyDescent="0.3">
      <c r="A1739" t="s">
        <v>59</v>
      </c>
      <c r="B1739" t="s">
        <v>0</v>
      </c>
      <c r="C1739">
        <v>2028</v>
      </c>
      <c r="D1739">
        <v>2050</v>
      </c>
      <c r="E1739">
        <v>1.33893</v>
      </c>
      <c r="F1739">
        <v>1.3363499999999999</v>
      </c>
      <c r="G1739" s="1">
        <f t="shared" si="27"/>
        <v>-0.19269117877708242</v>
      </c>
    </row>
    <row r="1740" spans="1:7" x14ac:dyDescent="0.3">
      <c r="A1740" t="s">
        <v>59</v>
      </c>
      <c r="B1740" t="s">
        <v>0</v>
      </c>
      <c r="C1740">
        <v>2029</v>
      </c>
      <c r="D1740">
        <v>2050</v>
      </c>
      <c r="E1740">
        <v>1.33249</v>
      </c>
      <c r="F1740">
        <v>1.33406</v>
      </c>
      <c r="G1740" s="1">
        <f t="shared" si="27"/>
        <v>0.11782452401143395</v>
      </c>
    </row>
    <row r="1741" spans="1:7" x14ac:dyDescent="0.3">
      <c r="A1741" t="s">
        <v>59</v>
      </c>
      <c r="B1741" t="s">
        <v>0</v>
      </c>
      <c r="C1741">
        <v>2030</v>
      </c>
      <c r="D1741">
        <v>2050</v>
      </c>
      <c r="E1741">
        <v>1.3358399999999999</v>
      </c>
      <c r="F1741">
        <v>1.34154</v>
      </c>
      <c r="G1741" s="1">
        <f t="shared" si="27"/>
        <v>0.4266978081207462</v>
      </c>
    </row>
    <row r="1742" spans="1:7" x14ac:dyDescent="0.3">
      <c r="A1742" t="s">
        <v>59</v>
      </c>
      <c r="B1742" t="s">
        <v>0</v>
      </c>
      <c r="C1742">
        <v>2031</v>
      </c>
      <c r="D1742">
        <v>2050</v>
      </c>
      <c r="E1742">
        <v>1.34091</v>
      </c>
      <c r="F1742">
        <v>1.3471599999999999</v>
      </c>
      <c r="G1742" s="1">
        <f t="shared" si="27"/>
        <v>0.46610137891431869</v>
      </c>
    </row>
    <row r="1743" spans="1:7" x14ac:dyDescent="0.3">
      <c r="A1743" t="s">
        <v>59</v>
      </c>
      <c r="B1743" t="s">
        <v>0</v>
      </c>
      <c r="C1743">
        <v>2032</v>
      </c>
      <c r="D1743">
        <v>2050</v>
      </c>
      <c r="E1743">
        <v>1.3419300000000001</v>
      </c>
      <c r="F1743">
        <v>1.3603700000000001</v>
      </c>
      <c r="G1743" s="1">
        <f t="shared" si="27"/>
        <v>1.3741402308615314</v>
      </c>
    </row>
    <row r="1744" spans="1:7" x14ac:dyDescent="0.3">
      <c r="A1744" t="s">
        <v>59</v>
      </c>
      <c r="B1744" t="s">
        <v>0</v>
      </c>
      <c r="C1744">
        <v>2033</v>
      </c>
      <c r="D1744">
        <v>2050</v>
      </c>
      <c r="E1744">
        <v>1.34344</v>
      </c>
      <c r="F1744">
        <v>1.3737699999999999</v>
      </c>
      <c r="G1744" s="1">
        <f t="shared" si="27"/>
        <v>2.257637110700883</v>
      </c>
    </row>
    <row r="1745" spans="1:7" x14ac:dyDescent="0.3">
      <c r="A1745" t="s">
        <v>59</v>
      </c>
      <c r="B1745" t="s">
        <v>0</v>
      </c>
      <c r="C1745">
        <v>2034</v>
      </c>
      <c r="D1745">
        <v>2050</v>
      </c>
      <c r="E1745">
        <v>1.34368</v>
      </c>
      <c r="F1745">
        <v>1.38317</v>
      </c>
      <c r="G1745" s="1">
        <f t="shared" si="27"/>
        <v>2.9389437961419462</v>
      </c>
    </row>
    <row r="1746" spans="1:7" x14ac:dyDescent="0.3">
      <c r="A1746" t="s">
        <v>59</v>
      </c>
      <c r="B1746" t="s">
        <v>0</v>
      </c>
      <c r="C1746">
        <v>2035</v>
      </c>
      <c r="D1746">
        <v>2050</v>
      </c>
      <c r="E1746">
        <v>1.28667</v>
      </c>
      <c r="F1746">
        <v>1.3272200000000001</v>
      </c>
      <c r="G1746" s="1">
        <f t="shared" si="27"/>
        <v>3.151546239517522</v>
      </c>
    </row>
    <row r="1747" spans="1:7" x14ac:dyDescent="0.3">
      <c r="A1747" t="s">
        <v>59</v>
      </c>
      <c r="B1747" t="s">
        <v>0</v>
      </c>
      <c r="C1747">
        <v>2036</v>
      </c>
      <c r="D1747">
        <v>2050</v>
      </c>
      <c r="E1747">
        <v>1.2834300000000001</v>
      </c>
      <c r="F1747">
        <v>1.33575</v>
      </c>
      <c r="G1747" s="1">
        <f t="shared" si="27"/>
        <v>4.07657605011571</v>
      </c>
    </row>
    <row r="1748" spans="1:7" x14ac:dyDescent="0.3">
      <c r="A1748" t="s">
        <v>59</v>
      </c>
      <c r="B1748" t="s">
        <v>0</v>
      </c>
      <c r="C1748">
        <v>2037</v>
      </c>
      <c r="D1748">
        <v>2050</v>
      </c>
      <c r="E1748">
        <v>1.37584</v>
      </c>
      <c r="F1748">
        <v>1.44716</v>
      </c>
      <c r="G1748" s="1">
        <f t="shared" si="27"/>
        <v>5.1837422956157786</v>
      </c>
    </row>
    <row r="1749" spans="1:7" x14ac:dyDescent="0.3">
      <c r="A1749" t="s">
        <v>59</v>
      </c>
      <c r="B1749" t="s">
        <v>0</v>
      </c>
      <c r="C1749">
        <v>2038</v>
      </c>
      <c r="D1749">
        <v>2050</v>
      </c>
      <c r="E1749">
        <v>1.3740699999999999</v>
      </c>
      <c r="F1749">
        <v>1.4650000000000001</v>
      </c>
      <c r="G1749" s="1">
        <f t="shared" si="27"/>
        <v>6.6175667906293034</v>
      </c>
    </row>
    <row r="1750" spans="1:7" x14ac:dyDescent="0.3">
      <c r="A1750" t="s">
        <v>59</v>
      </c>
      <c r="B1750" t="s">
        <v>0</v>
      </c>
      <c r="C1750">
        <v>2039</v>
      </c>
      <c r="D1750">
        <v>2050</v>
      </c>
      <c r="E1750">
        <v>1.37293</v>
      </c>
      <c r="F1750">
        <v>1.4858199999999999</v>
      </c>
      <c r="G1750" s="1">
        <f t="shared" si="27"/>
        <v>8.2225605092757661</v>
      </c>
    </row>
    <row r="1751" spans="1:7" x14ac:dyDescent="0.3">
      <c r="A1751" t="s">
        <v>59</v>
      </c>
      <c r="B1751" t="s">
        <v>0</v>
      </c>
      <c r="C1751">
        <v>2040</v>
      </c>
      <c r="D1751">
        <v>2050</v>
      </c>
      <c r="E1751">
        <v>1.3706400000000001</v>
      </c>
      <c r="F1751">
        <v>1.5091399999999999</v>
      </c>
      <c r="G1751" s="1">
        <f t="shared" si="27"/>
        <v>10.104768575264099</v>
      </c>
    </row>
    <row r="1752" spans="1:7" x14ac:dyDescent="0.3">
      <c r="A1752" t="s">
        <v>59</v>
      </c>
      <c r="B1752" t="s">
        <v>0</v>
      </c>
      <c r="C1752">
        <v>2041</v>
      </c>
      <c r="D1752">
        <v>2050</v>
      </c>
      <c r="E1752">
        <v>1.37679</v>
      </c>
      <c r="F1752">
        <v>1.53054</v>
      </c>
      <c r="G1752" s="1">
        <f t="shared" si="27"/>
        <v>11.167280413134906</v>
      </c>
    </row>
    <row r="1753" spans="1:7" x14ac:dyDescent="0.3">
      <c r="A1753" t="s">
        <v>59</v>
      </c>
      <c r="B1753" t="s">
        <v>0</v>
      </c>
      <c r="C1753">
        <v>2042</v>
      </c>
      <c r="D1753">
        <v>2050</v>
      </c>
      <c r="E1753">
        <v>1.3836599999999999</v>
      </c>
      <c r="F1753">
        <v>1.5370699999999999</v>
      </c>
      <c r="G1753" s="1">
        <f t="shared" si="27"/>
        <v>11.087261321422904</v>
      </c>
    </row>
    <row r="1754" spans="1:7" x14ac:dyDescent="0.3">
      <c r="A1754" t="s">
        <v>59</v>
      </c>
      <c r="B1754" t="s">
        <v>0</v>
      </c>
      <c r="C1754">
        <v>2043</v>
      </c>
      <c r="D1754">
        <v>2050</v>
      </c>
      <c r="E1754">
        <v>1.3847</v>
      </c>
      <c r="F1754">
        <v>1.53023</v>
      </c>
      <c r="G1754" s="1">
        <f t="shared" si="27"/>
        <v>10.509857730916439</v>
      </c>
    </row>
    <row r="1755" spans="1:7" x14ac:dyDescent="0.3">
      <c r="A1755" t="s">
        <v>59</v>
      </c>
      <c r="B1755" t="s">
        <v>0</v>
      </c>
      <c r="C1755">
        <v>2044</v>
      </c>
      <c r="D1755">
        <v>2050</v>
      </c>
      <c r="E1755">
        <v>1.3843300000000001</v>
      </c>
      <c r="F1755">
        <v>1.5177</v>
      </c>
      <c r="G1755" s="1">
        <f t="shared" si="27"/>
        <v>9.6342635065338467</v>
      </c>
    </row>
    <row r="1756" spans="1:7" x14ac:dyDescent="0.3">
      <c r="A1756" t="s">
        <v>59</v>
      </c>
      <c r="B1756" t="s">
        <v>0</v>
      </c>
      <c r="C1756">
        <v>2045</v>
      </c>
      <c r="D1756">
        <v>2050</v>
      </c>
      <c r="E1756">
        <v>1.38208</v>
      </c>
      <c r="F1756">
        <v>1.5007299999999999</v>
      </c>
      <c r="G1756" s="1">
        <f t="shared" si="27"/>
        <v>8.5848865478119976</v>
      </c>
    </row>
    <row r="1757" spans="1:7" x14ac:dyDescent="0.3">
      <c r="A1757" t="s">
        <v>59</v>
      </c>
      <c r="B1757" t="s">
        <v>0</v>
      </c>
      <c r="C1757">
        <v>2046</v>
      </c>
      <c r="D1757">
        <v>2050</v>
      </c>
      <c r="E1757">
        <v>1.3879699999999999</v>
      </c>
      <c r="F1757">
        <v>1.4770399999999999</v>
      </c>
      <c r="G1757" s="1">
        <f t="shared" si="27"/>
        <v>6.4172856762033659</v>
      </c>
    </row>
    <row r="1758" spans="1:7" x14ac:dyDescent="0.3">
      <c r="A1758" t="s">
        <v>59</v>
      </c>
      <c r="B1758" t="s">
        <v>0</v>
      </c>
      <c r="C1758">
        <v>2047</v>
      </c>
      <c r="D1758">
        <v>2050</v>
      </c>
      <c r="E1758">
        <v>1.4049100000000001</v>
      </c>
      <c r="F1758">
        <v>1.4482299999999999</v>
      </c>
      <c r="G1758" s="1">
        <f t="shared" si="27"/>
        <v>3.0834715391021339</v>
      </c>
    </row>
    <row r="1759" spans="1:7" x14ac:dyDescent="0.3">
      <c r="A1759" t="s">
        <v>59</v>
      </c>
      <c r="B1759" t="s">
        <v>0</v>
      </c>
      <c r="C1759">
        <v>2048</v>
      </c>
      <c r="D1759">
        <v>2050</v>
      </c>
      <c r="E1759">
        <v>1.42631</v>
      </c>
      <c r="F1759">
        <v>1.4373800000000001</v>
      </c>
      <c r="G1759" s="1">
        <f t="shared" si="27"/>
        <v>0.77612861159215285</v>
      </c>
    </row>
    <row r="1760" spans="1:7" x14ac:dyDescent="0.3">
      <c r="A1760" t="s">
        <v>59</v>
      </c>
      <c r="B1760" t="s">
        <v>0</v>
      </c>
      <c r="C1760">
        <v>2049</v>
      </c>
      <c r="D1760">
        <v>2050</v>
      </c>
      <c r="E1760">
        <v>1.44041</v>
      </c>
      <c r="F1760">
        <v>1.44926</v>
      </c>
      <c r="G1760" s="1">
        <f t="shared" si="27"/>
        <v>0.6144083976090231</v>
      </c>
    </row>
    <row r="1761" spans="1:7" x14ac:dyDescent="0.3">
      <c r="A1761" t="s">
        <v>59</v>
      </c>
      <c r="B1761" t="s">
        <v>0</v>
      </c>
      <c r="C1761">
        <v>2050</v>
      </c>
      <c r="D1761">
        <v>2050</v>
      </c>
      <c r="E1761">
        <v>1.45614</v>
      </c>
      <c r="F1761">
        <v>1.46363</v>
      </c>
      <c r="G1761" s="1">
        <f t="shared" si="27"/>
        <v>0.51437361792134872</v>
      </c>
    </row>
    <row r="1762" spans="1:7" x14ac:dyDescent="0.3">
      <c r="A1762" t="s">
        <v>60</v>
      </c>
      <c r="B1762" t="s">
        <v>0</v>
      </c>
      <c r="C1762">
        <v>2019</v>
      </c>
      <c r="D1762">
        <v>2050</v>
      </c>
      <c r="E1762">
        <v>1.24688</v>
      </c>
      <c r="F1762">
        <v>1.24688</v>
      </c>
      <c r="G1762" s="1">
        <f t="shared" si="27"/>
        <v>0</v>
      </c>
    </row>
    <row r="1763" spans="1:7" x14ac:dyDescent="0.3">
      <c r="A1763" t="s">
        <v>60</v>
      </c>
      <c r="B1763" t="s">
        <v>0</v>
      </c>
      <c r="C1763">
        <v>2020</v>
      </c>
      <c r="D1763">
        <v>2050</v>
      </c>
      <c r="E1763">
        <v>1.2923</v>
      </c>
      <c r="F1763">
        <v>1.2923</v>
      </c>
      <c r="G1763" s="1">
        <f t="shared" si="27"/>
        <v>0</v>
      </c>
    </row>
    <row r="1764" spans="1:7" x14ac:dyDescent="0.3">
      <c r="A1764" t="s">
        <v>60</v>
      </c>
      <c r="B1764" t="s">
        <v>0</v>
      </c>
      <c r="C1764">
        <v>2021</v>
      </c>
      <c r="D1764">
        <v>2050</v>
      </c>
      <c r="E1764">
        <v>1.35236</v>
      </c>
      <c r="F1764">
        <v>1.35236</v>
      </c>
      <c r="G1764" s="1">
        <f t="shared" si="27"/>
        <v>0</v>
      </c>
    </row>
    <row r="1765" spans="1:7" x14ac:dyDescent="0.3">
      <c r="A1765" t="s">
        <v>60</v>
      </c>
      <c r="B1765" t="s">
        <v>0</v>
      </c>
      <c r="C1765">
        <v>2022</v>
      </c>
      <c r="D1765">
        <v>2050</v>
      </c>
      <c r="E1765">
        <v>1.4121300000000001</v>
      </c>
      <c r="F1765">
        <v>1.4154800000000001</v>
      </c>
      <c r="G1765" s="1">
        <f t="shared" si="27"/>
        <v>0.23723028333084706</v>
      </c>
    </row>
    <row r="1766" spans="1:7" x14ac:dyDescent="0.3">
      <c r="A1766" t="s">
        <v>60</v>
      </c>
      <c r="B1766" t="s">
        <v>0</v>
      </c>
      <c r="C1766">
        <v>2023</v>
      </c>
      <c r="D1766">
        <v>2050</v>
      </c>
      <c r="E1766">
        <v>1.4482600000000001</v>
      </c>
      <c r="F1766">
        <v>1.4444900000000001</v>
      </c>
      <c r="G1766" s="1">
        <f t="shared" si="27"/>
        <v>-0.26031237484982483</v>
      </c>
    </row>
    <row r="1767" spans="1:7" x14ac:dyDescent="0.3">
      <c r="A1767" t="s">
        <v>60</v>
      </c>
      <c r="B1767" t="s">
        <v>0</v>
      </c>
      <c r="C1767">
        <v>2024</v>
      </c>
      <c r="D1767">
        <v>2050</v>
      </c>
      <c r="E1767">
        <v>1.4695199999999999</v>
      </c>
      <c r="F1767">
        <v>1.46109</v>
      </c>
      <c r="G1767" s="1">
        <f t="shared" si="27"/>
        <v>-0.5736567042299523</v>
      </c>
    </row>
    <row r="1768" spans="1:7" x14ac:dyDescent="0.3">
      <c r="A1768" t="s">
        <v>60</v>
      </c>
      <c r="B1768" t="s">
        <v>0</v>
      </c>
      <c r="C1768">
        <v>2025</v>
      </c>
      <c r="D1768">
        <v>2050</v>
      </c>
      <c r="E1768">
        <v>1.47112</v>
      </c>
      <c r="F1768">
        <v>1.46028</v>
      </c>
      <c r="G1768" s="1">
        <f t="shared" si="27"/>
        <v>-0.73685355375495698</v>
      </c>
    </row>
    <row r="1769" spans="1:7" x14ac:dyDescent="0.3">
      <c r="A1769" t="s">
        <v>60</v>
      </c>
      <c r="B1769" t="s">
        <v>0</v>
      </c>
      <c r="C1769">
        <v>2026</v>
      </c>
      <c r="D1769">
        <v>2050</v>
      </c>
      <c r="E1769">
        <v>1.4295</v>
      </c>
      <c r="F1769">
        <v>1.41876</v>
      </c>
      <c r="G1769" s="1">
        <f t="shared" si="27"/>
        <v>-0.75131164742916479</v>
      </c>
    </row>
    <row r="1770" spans="1:7" x14ac:dyDescent="0.3">
      <c r="A1770" t="s">
        <v>60</v>
      </c>
      <c r="B1770" t="s">
        <v>0</v>
      </c>
      <c r="C1770">
        <v>2027</v>
      </c>
      <c r="D1770">
        <v>2050</v>
      </c>
      <c r="E1770">
        <v>1.4040900000000001</v>
      </c>
      <c r="F1770">
        <v>1.3927499999999999</v>
      </c>
      <c r="G1770" s="1">
        <f t="shared" si="27"/>
        <v>-0.8076405358630967</v>
      </c>
    </row>
    <row r="1771" spans="1:7" x14ac:dyDescent="0.3">
      <c r="A1771" t="s">
        <v>60</v>
      </c>
      <c r="B1771" t="s">
        <v>0</v>
      </c>
      <c r="C1771">
        <v>2028</v>
      </c>
      <c r="D1771">
        <v>2050</v>
      </c>
      <c r="E1771">
        <v>1.3415900000000001</v>
      </c>
      <c r="F1771">
        <v>1.3331200000000001</v>
      </c>
      <c r="G1771" s="1">
        <f t="shared" si="27"/>
        <v>-0.63134042442176685</v>
      </c>
    </row>
    <row r="1772" spans="1:7" x14ac:dyDescent="0.3">
      <c r="A1772" t="s">
        <v>60</v>
      </c>
      <c r="B1772" t="s">
        <v>0</v>
      </c>
      <c r="C1772">
        <v>2029</v>
      </c>
      <c r="D1772">
        <v>2050</v>
      </c>
      <c r="E1772">
        <v>1.31881</v>
      </c>
      <c r="F1772">
        <v>1.31281</v>
      </c>
      <c r="G1772" s="1">
        <f t="shared" si="27"/>
        <v>-0.45495560391565215</v>
      </c>
    </row>
    <row r="1773" spans="1:7" x14ac:dyDescent="0.3">
      <c r="A1773" t="s">
        <v>60</v>
      </c>
      <c r="B1773" t="s">
        <v>0</v>
      </c>
      <c r="C1773">
        <v>2030</v>
      </c>
      <c r="D1773">
        <v>2050</v>
      </c>
      <c r="E1773">
        <v>1.3139700000000001</v>
      </c>
      <c r="F1773">
        <v>1.31148</v>
      </c>
      <c r="G1773" s="1">
        <f t="shared" si="27"/>
        <v>-0.18950204342566002</v>
      </c>
    </row>
    <row r="1774" spans="1:7" x14ac:dyDescent="0.3">
      <c r="A1774" t="s">
        <v>60</v>
      </c>
      <c r="B1774" t="s">
        <v>0</v>
      </c>
      <c r="C1774">
        <v>2031</v>
      </c>
      <c r="D1774">
        <v>2050</v>
      </c>
      <c r="E1774">
        <v>1.3157300000000001</v>
      </c>
      <c r="F1774">
        <v>1.31254</v>
      </c>
      <c r="G1774" s="1">
        <f t="shared" si="27"/>
        <v>-0.24245095878333567</v>
      </c>
    </row>
    <row r="1775" spans="1:7" x14ac:dyDescent="0.3">
      <c r="A1775" t="s">
        <v>60</v>
      </c>
      <c r="B1775" t="s">
        <v>0</v>
      </c>
      <c r="C1775">
        <v>2032</v>
      </c>
      <c r="D1775">
        <v>2050</v>
      </c>
      <c r="E1775">
        <v>1.31559</v>
      </c>
      <c r="F1775">
        <v>1.3255300000000001</v>
      </c>
      <c r="G1775" s="1">
        <f t="shared" si="27"/>
        <v>0.75555454206859274</v>
      </c>
    </row>
    <row r="1776" spans="1:7" x14ac:dyDescent="0.3">
      <c r="A1776" t="s">
        <v>60</v>
      </c>
      <c r="B1776" t="s">
        <v>0</v>
      </c>
      <c r="C1776">
        <v>2033</v>
      </c>
      <c r="D1776">
        <v>2050</v>
      </c>
      <c r="E1776">
        <v>1.31575</v>
      </c>
      <c r="F1776">
        <v>1.3375900000000001</v>
      </c>
      <c r="G1776" s="1">
        <f t="shared" si="27"/>
        <v>1.6598897966939141</v>
      </c>
    </row>
    <row r="1777" spans="1:7" x14ac:dyDescent="0.3">
      <c r="A1777" t="s">
        <v>60</v>
      </c>
      <c r="B1777" t="s">
        <v>0</v>
      </c>
      <c r="C1777">
        <v>2034</v>
      </c>
      <c r="D1777">
        <v>2050</v>
      </c>
      <c r="E1777">
        <v>1.3113900000000001</v>
      </c>
      <c r="F1777">
        <v>1.3434699999999999</v>
      </c>
      <c r="G1777" s="1">
        <f t="shared" si="27"/>
        <v>2.446259312637733</v>
      </c>
    </row>
    <row r="1778" spans="1:7" x14ac:dyDescent="0.3">
      <c r="A1778" t="s">
        <v>60</v>
      </c>
      <c r="B1778" t="s">
        <v>0</v>
      </c>
      <c r="C1778">
        <v>2035</v>
      </c>
      <c r="D1778">
        <v>2050</v>
      </c>
      <c r="E1778">
        <v>1.2819400000000001</v>
      </c>
      <c r="F1778">
        <v>1.3183800000000001</v>
      </c>
      <c r="G1778" s="1">
        <f t="shared" si="27"/>
        <v>2.8425667347925732</v>
      </c>
    </row>
    <row r="1779" spans="1:7" x14ac:dyDescent="0.3">
      <c r="A1779" t="s">
        <v>60</v>
      </c>
      <c r="B1779" t="s">
        <v>0</v>
      </c>
      <c r="C1779">
        <v>2036</v>
      </c>
      <c r="D1779">
        <v>2050</v>
      </c>
      <c r="E1779">
        <v>1.26406</v>
      </c>
      <c r="F1779">
        <v>1.3084800000000001</v>
      </c>
      <c r="G1779" s="1">
        <f t="shared" si="27"/>
        <v>3.5140736990332933</v>
      </c>
    </row>
    <row r="1780" spans="1:7" x14ac:dyDescent="0.3">
      <c r="A1780" t="s">
        <v>60</v>
      </c>
      <c r="B1780" t="s">
        <v>0</v>
      </c>
      <c r="C1780">
        <v>2037</v>
      </c>
      <c r="D1780">
        <v>2050</v>
      </c>
      <c r="E1780">
        <v>1.2762500000000001</v>
      </c>
      <c r="F1780">
        <v>1.33629</v>
      </c>
      <c r="G1780" s="1">
        <f t="shared" si="27"/>
        <v>4.7044074436826566</v>
      </c>
    </row>
    <row r="1781" spans="1:7" x14ac:dyDescent="0.3">
      <c r="A1781" t="s">
        <v>60</v>
      </c>
      <c r="B1781" t="s">
        <v>0</v>
      </c>
      <c r="C1781">
        <v>2038</v>
      </c>
      <c r="D1781">
        <v>2050</v>
      </c>
      <c r="E1781">
        <v>1.2745299999999999</v>
      </c>
      <c r="F1781">
        <v>1.35114</v>
      </c>
      <c r="G1781" s="1">
        <f t="shared" si="27"/>
        <v>6.0108432127921718</v>
      </c>
    </row>
    <row r="1782" spans="1:7" x14ac:dyDescent="0.3">
      <c r="A1782" t="s">
        <v>60</v>
      </c>
      <c r="B1782" t="s">
        <v>0</v>
      </c>
      <c r="C1782">
        <v>2039</v>
      </c>
      <c r="D1782">
        <v>2050</v>
      </c>
      <c r="E1782">
        <v>1.2746900000000001</v>
      </c>
      <c r="F1782">
        <v>1.3708800000000001</v>
      </c>
      <c r="G1782" s="1">
        <f t="shared" si="27"/>
        <v>7.5461484753155617</v>
      </c>
    </row>
    <row r="1783" spans="1:7" x14ac:dyDescent="0.3">
      <c r="A1783" t="s">
        <v>60</v>
      </c>
      <c r="B1783" t="s">
        <v>0</v>
      </c>
      <c r="C1783">
        <v>2040</v>
      </c>
      <c r="D1783">
        <v>2050</v>
      </c>
      <c r="E1783">
        <v>1.27244</v>
      </c>
      <c r="F1783">
        <v>1.3895</v>
      </c>
      <c r="G1783" s="1">
        <f t="shared" si="27"/>
        <v>9.1996479205306301</v>
      </c>
    </row>
    <row r="1784" spans="1:7" x14ac:dyDescent="0.3">
      <c r="A1784" t="s">
        <v>60</v>
      </c>
      <c r="B1784" t="s">
        <v>0</v>
      </c>
      <c r="C1784">
        <v>2041</v>
      </c>
      <c r="D1784">
        <v>2050</v>
      </c>
      <c r="E1784">
        <v>1.3917999999999999</v>
      </c>
      <c r="F1784">
        <v>1.52203</v>
      </c>
      <c r="G1784" s="1">
        <f t="shared" si="27"/>
        <v>9.3569478373329638</v>
      </c>
    </row>
    <row r="1785" spans="1:7" x14ac:dyDescent="0.3">
      <c r="A1785" t="s">
        <v>60</v>
      </c>
      <c r="B1785" t="s">
        <v>0</v>
      </c>
      <c r="C1785">
        <v>2042</v>
      </c>
      <c r="D1785">
        <v>2050</v>
      </c>
      <c r="E1785">
        <v>1.46238</v>
      </c>
      <c r="F1785">
        <v>1.59168</v>
      </c>
      <c r="G1785" s="1">
        <f t="shared" si="27"/>
        <v>8.8417511180404418</v>
      </c>
    </row>
    <row r="1786" spans="1:7" x14ac:dyDescent="0.3">
      <c r="A1786" t="s">
        <v>60</v>
      </c>
      <c r="B1786" t="s">
        <v>0</v>
      </c>
      <c r="C1786">
        <v>2043</v>
      </c>
      <c r="D1786">
        <v>2050</v>
      </c>
      <c r="E1786">
        <v>1.47163</v>
      </c>
      <c r="F1786">
        <v>1.5961000000000001</v>
      </c>
      <c r="G1786" s="1">
        <f t="shared" si="27"/>
        <v>8.4579683752030057</v>
      </c>
    </row>
    <row r="1787" spans="1:7" x14ac:dyDescent="0.3">
      <c r="A1787" t="s">
        <v>60</v>
      </c>
      <c r="B1787" t="s">
        <v>0</v>
      </c>
      <c r="C1787">
        <v>2044</v>
      </c>
      <c r="D1787">
        <v>2050</v>
      </c>
      <c r="E1787">
        <v>1.4661299999999999</v>
      </c>
      <c r="F1787">
        <v>1.5827500000000001</v>
      </c>
      <c r="G1787" s="1">
        <f t="shared" si="27"/>
        <v>7.9542741775968206</v>
      </c>
    </row>
    <row r="1788" spans="1:7" x14ac:dyDescent="0.3">
      <c r="A1788" t="s">
        <v>60</v>
      </c>
      <c r="B1788" t="s">
        <v>0</v>
      </c>
      <c r="C1788">
        <v>2045</v>
      </c>
      <c r="D1788">
        <v>2050</v>
      </c>
      <c r="E1788">
        <v>1.4567300000000001</v>
      </c>
      <c r="F1788">
        <v>1.5625</v>
      </c>
      <c r="G1788" s="1">
        <f t="shared" si="27"/>
        <v>7.2607827119644641</v>
      </c>
    </row>
    <row r="1789" spans="1:7" x14ac:dyDescent="0.3">
      <c r="A1789" t="s">
        <v>60</v>
      </c>
      <c r="B1789" t="s">
        <v>0</v>
      </c>
      <c r="C1789">
        <v>2046</v>
      </c>
      <c r="D1789">
        <v>2050</v>
      </c>
      <c r="E1789">
        <v>1.45784</v>
      </c>
      <c r="F1789">
        <v>1.53773</v>
      </c>
      <c r="G1789" s="1">
        <f t="shared" si="27"/>
        <v>5.480025242825004</v>
      </c>
    </row>
    <row r="1790" spans="1:7" x14ac:dyDescent="0.3">
      <c r="A1790" t="s">
        <v>60</v>
      </c>
      <c r="B1790" t="s">
        <v>0</v>
      </c>
      <c r="C1790">
        <v>2047</v>
      </c>
      <c r="D1790">
        <v>2050</v>
      </c>
      <c r="E1790">
        <v>1.58741</v>
      </c>
      <c r="F1790">
        <v>1.6168</v>
      </c>
      <c r="G1790" s="1">
        <f t="shared" si="27"/>
        <v>1.8514435464057843</v>
      </c>
    </row>
    <row r="1791" spans="1:7" x14ac:dyDescent="0.3">
      <c r="A1791" t="s">
        <v>60</v>
      </c>
      <c r="B1791" t="s">
        <v>0</v>
      </c>
      <c r="C1791">
        <v>2048</v>
      </c>
      <c r="D1791">
        <v>2050</v>
      </c>
      <c r="E1791">
        <v>1.7080299999999999</v>
      </c>
      <c r="F1791">
        <v>1.6992700000000001</v>
      </c>
      <c r="G1791" s="1">
        <f t="shared" si="27"/>
        <v>-0.51287155377832683</v>
      </c>
    </row>
    <row r="1792" spans="1:7" x14ac:dyDescent="0.3">
      <c r="A1792" t="s">
        <v>60</v>
      </c>
      <c r="B1792" t="s">
        <v>0</v>
      </c>
      <c r="C1792">
        <v>2049</v>
      </c>
      <c r="D1792">
        <v>2050</v>
      </c>
      <c r="E1792">
        <v>1.7628200000000001</v>
      </c>
      <c r="F1792">
        <v>1.7480199999999999</v>
      </c>
      <c r="G1792" s="1">
        <f t="shared" si="27"/>
        <v>-0.83956388060041354</v>
      </c>
    </row>
    <row r="1793" spans="1:7" x14ac:dyDescent="0.3">
      <c r="A1793" t="s">
        <v>60</v>
      </c>
      <c r="B1793" t="s">
        <v>0</v>
      </c>
      <c r="C1793">
        <v>2050</v>
      </c>
      <c r="D1793">
        <v>2050</v>
      </c>
      <c r="E1793">
        <v>1.80423</v>
      </c>
      <c r="F1793">
        <v>1.78647</v>
      </c>
      <c r="G1793" s="1">
        <f t="shared" si="27"/>
        <v>-0.98435343609185599</v>
      </c>
    </row>
    <row r="1794" spans="1:7" x14ac:dyDescent="0.3">
      <c r="A1794" t="s">
        <v>61</v>
      </c>
      <c r="B1794" t="s">
        <v>0</v>
      </c>
      <c r="C1794">
        <v>2019</v>
      </c>
      <c r="D1794">
        <v>2050</v>
      </c>
      <c r="E1794">
        <v>1.2680800000000001</v>
      </c>
      <c r="F1794">
        <v>1.2680800000000001</v>
      </c>
      <c r="G1794" s="1">
        <f t="shared" si="27"/>
        <v>0</v>
      </c>
    </row>
    <row r="1795" spans="1:7" x14ac:dyDescent="0.3">
      <c r="A1795" t="s">
        <v>61</v>
      </c>
      <c r="B1795" t="s">
        <v>0</v>
      </c>
      <c r="C1795">
        <v>2020</v>
      </c>
      <c r="D1795">
        <v>2050</v>
      </c>
      <c r="E1795">
        <v>1.3565</v>
      </c>
      <c r="F1795">
        <v>1.3565</v>
      </c>
      <c r="G1795" s="1">
        <f t="shared" ref="G1795:G1858" si="28">(F1795/E1795-1)*100</f>
        <v>0</v>
      </c>
    </row>
    <row r="1796" spans="1:7" x14ac:dyDescent="0.3">
      <c r="A1796" t="s">
        <v>61</v>
      </c>
      <c r="B1796" t="s">
        <v>0</v>
      </c>
      <c r="C1796">
        <v>2021</v>
      </c>
      <c r="D1796">
        <v>2050</v>
      </c>
      <c r="E1796">
        <v>1.3687199999999999</v>
      </c>
      <c r="F1796">
        <v>1.3687199999999999</v>
      </c>
      <c r="G1796" s="1">
        <f t="shared" si="28"/>
        <v>0</v>
      </c>
    </row>
    <row r="1797" spans="1:7" x14ac:dyDescent="0.3">
      <c r="A1797" t="s">
        <v>61</v>
      </c>
      <c r="B1797" t="s">
        <v>0</v>
      </c>
      <c r="C1797">
        <v>2022</v>
      </c>
      <c r="D1797">
        <v>2050</v>
      </c>
      <c r="E1797">
        <v>1.37913</v>
      </c>
      <c r="F1797">
        <v>1.3828199999999999</v>
      </c>
      <c r="G1797" s="1">
        <f t="shared" si="28"/>
        <v>0.26755998346783549</v>
      </c>
    </row>
    <row r="1798" spans="1:7" x14ac:dyDescent="0.3">
      <c r="A1798" t="s">
        <v>61</v>
      </c>
      <c r="B1798" t="s">
        <v>0</v>
      </c>
      <c r="C1798">
        <v>2023</v>
      </c>
      <c r="D1798">
        <v>2050</v>
      </c>
      <c r="E1798">
        <v>1.3825499999999999</v>
      </c>
      <c r="F1798">
        <v>1.3823000000000001</v>
      </c>
      <c r="G1798" s="1">
        <f t="shared" si="28"/>
        <v>-1.8082528660801067E-2</v>
      </c>
    </row>
    <row r="1799" spans="1:7" x14ac:dyDescent="0.3">
      <c r="A1799" t="s">
        <v>61</v>
      </c>
      <c r="B1799" t="s">
        <v>0</v>
      </c>
      <c r="C1799">
        <v>2024</v>
      </c>
      <c r="D1799">
        <v>2050</v>
      </c>
      <c r="E1799">
        <v>1.38645</v>
      </c>
      <c r="F1799">
        <v>1.38374</v>
      </c>
      <c r="G1799" s="1">
        <f t="shared" si="28"/>
        <v>-0.19546323343792027</v>
      </c>
    </row>
    <row r="1800" spans="1:7" x14ac:dyDescent="0.3">
      <c r="A1800" t="s">
        <v>61</v>
      </c>
      <c r="B1800" t="s">
        <v>0</v>
      </c>
      <c r="C1800">
        <v>2025</v>
      </c>
      <c r="D1800">
        <v>2050</v>
      </c>
      <c r="E1800">
        <v>1.3870800000000001</v>
      </c>
      <c r="F1800">
        <v>1.3827799999999999</v>
      </c>
      <c r="G1800" s="1">
        <f t="shared" si="28"/>
        <v>-0.3100037488825591</v>
      </c>
    </row>
    <row r="1801" spans="1:7" x14ac:dyDescent="0.3">
      <c r="A1801" t="s">
        <v>61</v>
      </c>
      <c r="B1801" t="s">
        <v>0</v>
      </c>
      <c r="C1801">
        <v>2026</v>
      </c>
      <c r="D1801">
        <v>2050</v>
      </c>
      <c r="E1801">
        <v>1.3832</v>
      </c>
      <c r="F1801">
        <v>1.37799</v>
      </c>
      <c r="G1801" s="1">
        <f t="shared" si="28"/>
        <v>-0.37666281087332942</v>
      </c>
    </row>
    <row r="1802" spans="1:7" x14ac:dyDescent="0.3">
      <c r="A1802" t="s">
        <v>61</v>
      </c>
      <c r="B1802" t="s">
        <v>0</v>
      </c>
      <c r="C1802">
        <v>2027</v>
      </c>
      <c r="D1802">
        <v>2050</v>
      </c>
      <c r="E1802">
        <v>1.38039</v>
      </c>
      <c r="F1802">
        <v>1.3746</v>
      </c>
      <c r="G1802" s="1">
        <f t="shared" si="28"/>
        <v>-0.41944667811270042</v>
      </c>
    </row>
    <row r="1803" spans="1:7" x14ac:dyDescent="0.3">
      <c r="A1803" t="s">
        <v>61</v>
      </c>
      <c r="B1803" t="s">
        <v>0</v>
      </c>
      <c r="C1803">
        <v>2028</v>
      </c>
      <c r="D1803">
        <v>2050</v>
      </c>
      <c r="E1803">
        <v>1.36293</v>
      </c>
      <c r="F1803">
        <v>1.3581099999999999</v>
      </c>
      <c r="G1803" s="1">
        <f t="shared" si="28"/>
        <v>-0.35364985729274823</v>
      </c>
    </row>
    <row r="1804" spans="1:7" x14ac:dyDescent="0.3">
      <c r="A1804" t="s">
        <v>61</v>
      </c>
      <c r="B1804" t="s">
        <v>0</v>
      </c>
      <c r="C1804">
        <v>2029</v>
      </c>
      <c r="D1804">
        <v>2050</v>
      </c>
      <c r="E1804">
        <v>1.36192</v>
      </c>
      <c r="F1804">
        <v>1.3577999999999999</v>
      </c>
      <c r="G1804" s="1">
        <f t="shared" si="28"/>
        <v>-0.30251409774436633</v>
      </c>
    </row>
    <row r="1805" spans="1:7" x14ac:dyDescent="0.3">
      <c r="A1805" t="s">
        <v>61</v>
      </c>
      <c r="B1805" t="s">
        <v>0</v>
      </c>
      <c r="C1805">
        <v>2030</v>
      </c>
      <c r="D1805">
        <v>2050</v>
      </c>
      <c r="E1805">
        <v>1.36503</v>
      </c>
      <c r="F1805">
        <v>1.3616999999999999</v>
      </c>
      <c r="G1805" s="1">
        <f t="shared" si="28"/>
        <v>-0.24395068240259388</v>
      </c>
    </row>
    <row r="1806" spans="1:7" x14ac:dyDescent="0.3">
      <c r="A1806" t="s">
        <v>61</v>
      </c>
      <c r="B1806" t="s">
        <v>0</v>
      </c>
      <c r="C1806">
        <v>2031</v>
      </c>
      <c r="D1806">
        <v>2050</v>
      </c>
      <c r="E1806">
        <v>1.3696900000000001</v>
      </c>
      <c r="F1806">
        <v>1.36364</v>
      </c>
      <c r="G1806" s="1">
        <f t="shared" si="28"/>
        <v>-0.44170578744096023</v>
      </c>
    </row>
    <row r="1807" spans="1:7" x14ac:dyDescent="0.3">
      <c r="A1807" t="s">
        <v>61</v>
      </c>
      <c r="B1807" t="s">
        <v>0</v>
      </c>
      <c r="C1807">
        <v>2032</v>
      </c>
      <c r="D1807">
        <v>2050</v>
      </c>
      <c r="E1807">
        <v>1.3721099999999999</v>
      </c>
      <c r="F1807">
        <v>1.37131</v>
      </c>
      <c r="G1807" s="1">
        <f t="shared" si="28"/>
        <v>-5.8304363352790212E-2</v>
      </c>
    </row>
    <row r="1808" spans="1:7" x14ac:dyDescent="0.3">
      <c r="A1808" t="s">
        <v>61</v>
      </c>
      <c r="B1808" t="s">
        <v>0</v>
      </c>
      <c r="C1808">
        <v>2033</v>
      </c>
      <c r="D1808">
        <v>2050</v>
      </c>
      <c r="E1808">
        <v>1.3744799999999999</v>
      </c>
      <c r="F1808">
        <v>1.3784099999999999</v>
      </c>
      <c r="G1808" s="1">
        <f t="shared" si="28"/>
        <v>0.28592631395145673</v>
      </c>
    </row>
    <row r="1809" spans="1:7" x14ac:dyDescent="0.3">
      <c r="A1809" t="s">
        <v>61</v>
      </c>
      <c r="B1809" t="s">
        <v>0</v>
      </c>
      <c r="C1809">
        <v>2034</v>
      </c>
      <c r="D1809">
        <v>2050</v>
      </c>
      <c r="E1809">
        <v>1.37653</v>
      </c>
      <c r="F1809">
        <v>1.38435</v>
      </c>
      <c r="G1809" s="1">
        <f t="shared" si="28"/>
        <v>0.5680951377739607</v>
      </c>
    </row>
    <row r="1810" spans="1:7" x14ac:dyDescent="0.3">
      <c r="A1810" t="s">
        <v>61</v>
      </c>
      <c r="B1810" t="s">
        <v>0</v>
      </c>
      <c r="C1810">
        <v>2035</v>
      </c>
      <c r="D1810">
        <v>2050</v>
      </c>
      <c r="E1810">
        <v>1.3631599999999999</v>
      </c>
      <c r="F1810">
        <v>1.37222</v>
      </c>
      <c r="G1810" s="1">
        <f t="shared" si="28"/>
        <v>0.66463217817425146</v>
      </c>
    </row>
    <row r="1811" spans="1:7" x14ac:dyDescent="0.3">
      <c r="A1811" t="s">
        <v>61</v>
      </c>
      <c r="B1811" t="s">
        <v>0</v>
      </c>
      <c r="C1811">
        <v>2036</v>
      </c>
      <c r="D1811">
        <v>2050</v>
      </c>
      <c r="E1811">
        <v>1.3621799999999999</v>
      </c>
      <c r="F1811">
        <v>1.3749499999999999</v>
      </c>
      <c r="G1811" s="1">
        <f t="shared" si="28"/>
        <v>0.93746788236503953</v>
      </c>
    </row>
    <row r="1812" spans="1:7" x14ac:dyDescent="0.3">
      <c r="A1812" t="s">
        <v>61</v>
      </c>
      <c r="B1812" t="s">
        <v>0</v>
      </c>
      <c r="C1812">
        <v>2037</v>
      </c>
      <c r="D1812">
        <v>2050</v>
      </c>
      <c r="E1812">
        <v>1.3848499999999999</v>
      </c>
      <c r="F1812">
        <v>1.40341</v>
      </c>
      <c r="G1812" s="1">
        <f t="shared" si="28"/>
        <v>1.3402173520598026</v>
      </c>
    </row>
    <row r="1813" spans="1:7" x14ac:dyDescent="0.3">
      <c r="A1813" t="s">
        <v>61</v>
      </c>
      <c r="B1813" t="s">
        <v>0</v>
      </c>
      <c r="C1813">
        <v>2038</v>
      </c>
      <c r="D1813">
        <v>2050</v>
      </c>
      <c r="E1813">
        <v>1.38348</v>
      </c>
      <c r="F1813">
        <v>1.4083600000000001</v>
      </c>
      <c r="G1813" s="1">
        <f t="shared" si="28"/>
        <v>1.798363546997428</v>
      </c>
    </row>
    <row r="1814" spans="1:7" x14ac:dyDescent="0.3">
      <c r="A1814" t="s">
        <v>61</v>
      </c>
      <c r="B1814" t="s">
        <v>0</v>
      </c>
      <c r="C1814">
        <v>2039</v>
      </c>
      <c r="D1814">
        <v>2050</v>
      </c>
      <c r="E1814">
        <v>1.3821000000000001</v>
      </c>
      <c r="F1814">
        <v>1.41405</v>
      </c>
      <c r="G1814" s="1">
        <f t="shared" si="28"/>
        <v>2.311699587584104</v>
      </c>
    </row>
    <row r="1815" spans="1:7" x14ac:dyDescent="0.3">
      <c r="A1815" t="s">
        <v>61</v>
      </c>
      <c r="B1815" t="s">
        <v>0</v>
      </c>
      <c r="C1815">
        <v>2040</v>
      </c>
      <c r="D1815">
        <v>2050</v>
      </c>
      <c r="E1815">
        <v>1.38069</v>
      </c>
      <c r="F1815">
        <v>1.42042</v>
      </c>
      <c r="G1815" s="1">
        <f t="shared" si="28"/>
        <v>2.8775467338794325</v>
      </c>
    </row>
    <row r="1816" spans="1:7" x14ac:dyDescent="0.3">
      <c r="A1816" t="s">
        <v>61</v>
      </c>
      <c r="B1816" t="s">
        <v>0</v>
      </c>
      <c r="C1816">
        <v>2041</v>
      </c>
      <c r="D1816">
        <v>2050</v>
      </c>
      <c r="E1816">
        <v>1.3902000000000001</v>
      </c>
      <c r="F1816">
        <v>1.43614</v>
      </c>
      <c r="G1816" s="1">
        <f t="shared" si="28"/>
        <v>3.3045604948928053</v>
      </c>
    </row>
    <row r="1817" spans="1:7" x14ac:dyDescent="0.3">
      <c r="A1817" t="s">
        <v>61</v>
      </c>
      <c r="B1817" t="s">
        <v>0</v>
      </c>
      <c r="C1817">
        <v>2042</v>
      </c>
      <c r="D1817">
        <v>2050</v>
      </c>
      <c r="E1817">
        <v>1.39693</v>
      </c>
      <c r="F1817">
        <v>1.4440200000000001</v>
      </c>
      <c r="G1817" s="1">
        <f t="shared" si="28"/>
        <v>3.3709634698946944</v>
      </c>
    </row>
    <row r="1818" spans="1:7" x14ac:dyDescent="0.3">
      <c r="A1818" t="s">
        <v>61</v>
      </c>
      <c r="B1818" t="s">
        <v>0</v>
      </c>
      <c r="C1818">
        <v>2043</v>
      </c>
      <c r="D1818">
        <v>2050</v>
      </c>
      <c r="E1818">
        <v>1.3984000000000001</v>
      </c>
      <c r="F1818">
        <v>1.4441200000000001</v>
      </c>
      <c r="G1818" s="1">
        <f t="shared" si="28"/>
        <v>3.2694508009153411</v>
      </c>
    </row>
    <row r="1819" spans="1:7" x14ac:dyDescent="0.3">
      <c r="A1819" t="s">
        <v>61</v>
      </c>
      <c r="B1819" t="s">
        <v>0</v>
      </c>
      <c r="C1819">
        <v>2044</v>
      </c>
      <c r="D1819">
        <v>2050</v>
      </c>
      <c r="E1819">
        <v>1.3984099999999999</v>
      </c>
      <c r="F1819">
        <v>1.4414400000000001</v>
      </c>
      <c r="G1819" s="1">
        <f t="shared" si="28"/>
        <v>3.0770660964953178</v>
      </c>
    </row>
    <row r="1820" spans="1:7" x14ac:dyDescent="0.3">
      <c r="A1820" t="s">
        <v>61</v>
      </c>
      <c r="B1820" t="s">
        <v>0</v>
      </c>
      <c r="C1820">
        <v>2045</v>
      </c>
      <c r="D1820">
        <v>2050</v>
      </c>
      <c r="E1820">
        <v>1.39767</v>
      </c>
      <c r="F1820">
        <v>1.4370700000000001</v>
      </c>
      <c r="G1820" s="1">
        <f t="shared" si="28"/>
        <v>2.8189772979315686</v>
      </c>
    </row>
    <row r="1821" spans="1:7" x14ac:dyDescent="0.3">
      <c r="A1821" t="s">
        <v>61</v>
      </c>
      <c r="B1821" t="s">
        <v>0</v>
      </c>
      <c r="C1821">
        <v>2046</v>
      </c>
      <c r="D1821">
        <v>2050</v>
      </c>
      <c r="E1821">
        <v>1.4011899999999999</v>
      </c>
      <c r="F1821">
        <v>1.43438</v>
      </c>
      <c r="G1821" s="1">
        <f t="shared" si="28"/>
        <v>2.3687008899578199</v>
      </c>
    </row>
    <row r="1822" spans="1:7" x14ac:dyDescent="0.3">
      <c r="A1822" t="s">
        <v>61</v>
      </c>
      <c r="B1822" t="s">
        <v>0</v>
      </c>
      <c r="C1822">
        <v>2047</v>
      </c>
      <c r="D1822">
        <v>2050</v>
      </c>
      <c r="E1822">
        <v>1.4098599999999999</v>
      </c>
      <c r="F1822">
        <v>1.42988</v>
      </c>
      <c r="G1822" s="1">
        <f t="shared" si="28"/>
        <v>1.4199991488516694</v>
      </c>
    </row>
    <row r="1823" spans="1:7" x14ac:dyDescent="0.3">
      <c r="A1823" t="s">
        <v>61</v>
      </c>
      <c r="B1823" t="s">
        <v>0</v>
      </c>
      <c r="C1823">
        <v>2048</v>
      </c>
      <c r="D1823">
        <v>2050</v>
      </c>
      <c r="E1823">
        <v>1.4201999999999999</v>
      </c>
      <c r="F1823">
        <v>1.4282999999999999</v>
      </c>
      <c r="G1823" s="1">
        <f t="shared" si="28"/>
        <v>0.57034220532319324</v>
      </c>
    </row>
    <row r="1824" spans="1:7" x14ac:dyDescent="0.3">
      <c r="A1824" t="s">
        <v>61</v>
      </c>
      <c r="B1824" t="s">
        <v>0</v>
      </c>
      <c r="C1824">
        <v>2049</v>
      </c>
      <c r="D1824">
        <v>2050</v>
      </c>
      <c r="E1824">
        <v>1.4263699999999999</v>
      </c>
      <c r="F1824">
        <v>1.4315599999999999</v>
      </c>
      <c r="G1824" s="1">
        <f t="shared" si="28"/>
        <v>0.36386070935312542</v>
      </c>
    </row>
    <row r="1825" spans="1:7" x14ac:dyDescent="0.3">
      <c r="A1825" t="s">
        <v>61</v>
      </c>
      <c r="B1825" t="s">
        <v>0</v>
      </c>
      <c r="C1825">
        <v>2050</v>
      </c>
      <c r="D1825">
        <v>2050</v>
      </c>
      <c r="E1825">
        <v>1.43289</v>
      </c>
      <c r="F1825">
        <v>1.43693</v>
      </c>
      <c r="G1825" s="1">
        <f t="shared" si="28"/>
        <v>0.28194767218698846</v>
      </c>
    </row>
    <row r="1826" spans="1:7" x14ac:dyDescent="0.3">
      <c r="A1826" t="s">
        <v>62</v>
      </c>
      <c r="B1826" t="s">
        <v>0</v>
      </c>
      <c r="C1826">
        <v>2019</v>
      </c>
      <c r="D1826">
        <v>2050</v>
      </c>
      <c r="E1826">
        <v>1.12927</v>
      </c>
      <c r="F1826">
        <v>1.12927</v>
      </c>
      <c r="G1826" s="1">
        <f t="shared" si="28"/>
        <v>0</v>
      </c>
    </row>
    <row r="1827" spans="1:7" x14ac:dyDescent="0.3">
      <c r="A1827" t="s">
        <v>62</v>
      </c>
      <c r="B1827" t="s">
        <v>0</v>
      </c>
      <c r="C1827">
        <v>2020</v>
      </c>
      <c r="D1827">
        <v>2050</v>
      </c>
      <c r="E1827">
        <v>1.1735</v>
      </c>
      <c r="F1827">
        <v>1.1735</v>
      </c>
      <c r="G1827" s="1">
        <f t="shared" si="28"/>
        <v>0</v>
      </c>
    </row>
    <row r="1828" spans="1:7" x14ac:dyDescent="0.3">
      <c r="A1828" t="s">
        <v>62</v>
      </c>
      <c r="B1828" t="s">
        <v>0</v>
      </c>
      <c r="C1828">
        <v>2021</v>
      </c>
      <c r="D1828">
        <v>2050</v>
      </c>
      <c r="E1828">
        <v>1.18666</v>
      </c>
      <c r="F1828">
        <v>1.18666</v>
      </c>
      <c r="G1828" s="1">
        <f t="shared" si="28"/>
        <v>0</v>
      </c>
    </row>
    <row r="1829" spans="1:7" x14ac:dyDescent="0.3">
      <c r="A1829" t="s">
        <v>62</v>
      </c>
      <c r="B1829" t="s">
        <v>0</v>
      </c>
      <c r="C1829">
        <v>2022</v>
      </c>
      <c r="D1829">
        <v>2050</v>
      </c>
      <c r="E1829">
        <v>1.19303</v>
      </c>
      <c r="F1829">
        <v>1.1997599999999999</v>
      </c>
      <c r="G1829" s="1">
        <f t="shared" si="28"/>
        <v>0.56410987150363745</v>
      </c>
    </row>
    <row r="1830" spans="1:7" x14ac:dyDescent="0.3">
      <c r="A1830" t="s">
        <v>62</v>
      </c>
      <c r="B1830" t="s">
        <v>0</v>
      </c>
      <c r="C1830">
        <v>2023</v>
      </c>
      <c r="D1830">
        <v>2050</v>
      </c>
      <c r="E1830">
        <v>1.19703</v>
      </c>
      <c r="F1830">
        <v>1.2006399999999999</v>
      </c>
      <c r="G1830" s="1">
        <f t="shared" si="28"/>
        <v>0.30157974319773295</v>
      </c>
    </row>
    <row r="1831" spans="1:7" x14ac:dyDescent="0.3">
      <c r="A1831" t="s">
        <v>62</v>
      </c>
      <c r="B1831" t="s">
        <v>0</v>
      </c>
      <c r="C1831">
        <v>2024</v>
      </c>
      <c r="D1831">
        <v>2050</v>
      </c>
      <c r="E1831">
        <v>1.2012400000000001</v>
      </c>
      <c r="F1831">
        <v>1.20303</v>
      </c>
      <c r="G1831" s="1">
        <f t="shared" si="28"/>
        <v>0.14901268689020419</v>
      </c>
    </row>
    <row r="1832" spans="1:7" x14ac:dyDescent="0.3">
      <c r="A1832" t="s">
        <v>62</v>
      </c>
      <c r="B1832" t="s">
        <v>0</v>
      </c>
      <c r="C1832">
        <v>2025</v>
      </c>
      <c r="D1832">
        <v>2050</v>
      </c>
      <c r="E1832">
        <v>1.2033499999999999</v>
      </c>
      <c r="F1832">
        <v>1.2041599999999999</v>
      </c>
      <c r="G1832" s="1">
        <f t="shared" si="28"/>
        <v>6.7312087090209971E-2</v>
      </c>
    </row>
    <row r="1833" spans="1:7" x14ac:dyDescent="0.3">
      <c r="A1833" t="s">
        <v>62</v>
      </c>
      <c r="B1833" t="s">
        <v>0</v>
      </c>
      <c r="C1833">
        <v>2026</v>
      </c>
      <c r="D1833">
        <v>2050</v>
      </c>
      <c r="E1833">
        <v>1.20068</v>
      </c>
      <c r="F1833">
        <v>1.2014</v>
      </c>
      <c r="G1833" s="1">
        <f t="shared" si="28"/>
        <v>5.9966019255752734E-2</v>
      </c>
    </row>
    <row r="1834" spans="1:7" x14ac:dyDescent="0.3">
      <c r="A1834" t="s">
        <v>62</v>
      </c>
      <c r="B1834" t="s">
        <v>0</v>
      </c>
      <c r="C1834">
        <v>2027</v>
      </c>
      <c r="D1834">
        <v>2050</v>
      </c>
      <c r="E1834">
        <v>1.2000999999999999</v>
      </c>
      <c r="F1834">
        <v>1.2008799999999999</v>
      </c>
      <c r="G1834" s="1">
        <f t="shared" si="28"/>
        <v>6.4994583784683257E-2</v>
      </c>
    </row>
    <row r="1835" spans="1:7" x14ac:dyDescent="0.3">
      <c r="A1835" t="s">
        <v>62</v>
      </c>
      <c r="B1835" t="s">
        <v>0</v>
      </c>
      <c r="C1835">
        <v>2028</v>
      </c>
      <c r="D1835">
        <v>2050</v>
      </c>
      <c r="E1835">
        <v>1.20458</v>
      </c>
      <c r="F1835">
        <v>1.20583</v>
      </c>
      <c r="G1835" s="1">
        <f t="shared" si="28"/>
        <v>0.10377060884292355</v>
      </c>
    </row>
    <row r="1836" spans="1:7" x14ac:dyDescent="0.3">
      <c r="A1836" t="s">
        <v>62</v>
      </c>
      <c r="B1836" t="s">
        <v>0</v>
      </c>
      <c r="C1836">
        <v>2029</v>
      </c>
      <c r="D1836">
        <v>2050</v>
      </c>
      <c r="E1836">
        <v>1.2079200000000001</v>
      </c>
      <c r="F1836">
        <v>1.2096800000000001</v>
      </c>
      <c r="G1836" s="1">
        <f t="shared" si="28"/>
        <v>0.14570501357704657</v>
      </c>
    </row>
    <row r="1837" spans="1:7" x14ac:dyDescent="0.3">
      <c r="A1837" t="s">
        <v>62</v>
      </c>
      <c r="B1837" t="s">
        <v>0</v>
      </c>
      <c r="C1837">
        <v>2030</v>
      </c>
      <c r="D1837">
        <v>2050</v>
      </c>
      <c r="E1837">
        <v>1.2104900000000001</v>
      </c>
      <c r="F1837">
        <v>1.21296</v>
      </c>
      <c r="G1837" s="1">
        <f t="shared" si="28"/>
        <v>0.20404959974886783</v>
      </c>
    </row>
    <row r="1838" spans="1:7" x14ac:dyDescent="0.3">
      <c r="A1838" t="s">
        <v>62</v>
      </c>
      <c r="B1838" t="s">
        <v>0</v>
      </c>
      <c r="C1838">
        <v>2031</v>
      </c>
      <c r="D1838">
        <v>2050</v>
      </c>
      <c r="E1838">
        <v>1.21434</v>
      </c>
      <c r="F1838">
        <v>1.2109399999999999</v>
      </c>
      <c r="G1838" s="1">
        <f t="shared" si="28"/>
        <v>-0.27998748291253595</v>
      </c>
    </row>
    <row r="1839" spans="1:7" x14ac:dyDescent="0.3">
      <c r="A1839" t="s">
        <v>62</v>
      </c>
      <c r="B1839" t="s">
        <v>0</v>
      </c>
      <c r="C1839">
        <v>2032</v>
      </c>
      <c r="D1839">
        <v>2050</v>
      </c>
      <c r="E1839">
        <v>1.2170399999999999</v>
      </c>
      <c r="F1839">
        <v>1.2176100000000001</v>
      </c>
      <c r="G1839" s="1">
        <f t="shared" si="28"/>
        <v>4.6834943798090833E-2</v>
      </c>
    </row>
    <row r="1840" spans="1:7" x14ac:dyDescent="0.3">
      <c r="A1840" t="s">
        <v>62</v>
      </c>
      <c r="B1840" t="s">
        <v>0</v>
      </c>
      <c r="C1840">
        <v>2033</v>
      </c>
      <c r="D1840">
        <v>2050</v>
      </c>
      <c r="E1840">
        <v>1.2196199999999999</v>
      </c>
      <c r="F1840">
        <v>1.2235499999999999</v>
      </c>
      <c r="G1840" s="1">
        <f t="shared" si="28"/>
        <v>0.32223151473409484</v>
      </c>
    </row>
    <row r="1841" spans="1:7" x14ac:dyDescent="0.3">
      <c r="A1841" t="s">
        <v>62</v>
      </c>
      <c r="B1841" t="s">
        <v>0</v>
      </c>
      <c r="C1841">
        <v>2034</v>
      </c>
      <c r="D1841">
        <v>2050</v>
      </c>
      <c r="E1841">
        <v>1.22197</v>
      </c>
      <c r="F1841">
        <v>1.22871</v>
      </c>
      <c r="G1841" s="1">
        <f t="shared" si="28"/>
        <v>0.55156836910890128</v>
      </c>
    </row>
    <row r="1842" spans="1:7" x14ac:dyDescent="0.3">
      <c r="A1842" t="s">
        <v>62</v>
      </c>
      <c r="B1842" t="s">
        <v>0</v>
      </c>
      <c r="C1842">
        <v>2035</v>
      </c>
      <c r="D1842">
        <v>2050</v>
      </c>
      <c r="E1842">
        <v>1.2187300000000001</v>
      </c>
      <c r="F1842">
        <v>1.22678</v>
      </c>
      <c r="G1842" s="1">
        <f t="shared" si="28"/>
        <v>0.66052365987543382</v>
      </c>
    </row>
    <row r="1843" spans="1:7" x14ac:dyDescent="0.3">
      <c r="A1843" t="s">
        <v>62</v>
      </c>
      <c r="B1843" t="s">
        <v>0</v>
      </c>
      <c r="C1843">
        <v>2036</v>
      </c>
      <c r="D1843">
        <v>2050</v>
      </c>
      <c r="E1843">
        <v>1.2201299999999999</v>
      </c>
      <c r="F1843">
        <v>1.23024</v>
      </c>
      <c r="G1843" s="1">
        <f t="shared" si="28"/>
        <v>0.82860023112292236</v>
      </c>
    </row>
    <row r="1844" spans="1:7" x14ac:dyDescent="0.3">
      <c r="A1844" t="s">
        <v>62</v>
      </c>
      <c r="B1844" t="s">
        <v>0</v>
      </c>
      <c r="C1844">
        <v>2037</v>
      </c>
      <c r="D1844">
        <v>2050</v>
      </c>
      <c r="E1844">
        <v>1.23027</v>
      </c>
      <c r="F1844">
        <v>1.24316</v>
      </c>
      <c r="G1844" s="1">
        <f t="shared" si="28"/>
        <v>1.0477374885187851</v>
      </c>
    </row>
    <row r="1845" spans="1:7" x14ac:dyDescent="0.3">
      <c r="A1845" t="s">
        <v>62</v>
      </c>
      <c r="B1845" t="s">
        <v>0</v>
      </c>
      <c r="C1845">
        <v>2038</v>
      </c>
      <c r="D1845">
        <v>2050</v>
      </c>
      <c r="E1845">
        <v>1.2300199999999999</v>
      </c>
      <c r="F1845">
        <v>1.2460500000000001</v>
      </c>
      <c r="G1845" s="1">
        <f t="shared" si="28"/>
        <v>1.3032308417749494</v>
      </c>
    </row>
    <row r="1846" spans="1:7" x14ac:dyDescent="0.3">
      <c r="A1846" t="s">
        <v>62</v>
      </c>
      <c r="B1846" t="s">
        <v>0</v>
      </c>
      <c r="C1846">
        <v>2039</v>
      </c>
      <c r="D1846">
        <v>2050</v>
      </c>
      <c r="E1846">
        <v>1.2289600000000001</v>
      </c>
      <c r="F1846">
        <v>1.24838</v>
      </c>
      <c r="G1846" s="1">
        <f t="shared" si="28"/>
        <v>1.5801978908996261</v>
      </c>
    </row>
    <row r="1847" spans="1:7" x14ac:dyDescent="0.3">
      <c r="A1847" t="s">
        <v>62</v>
      </c>
      <c r="B1847" t="s">
        <v>0</v>
      </c>
      <c r="C1847">
        <v>2040</v>
      </c>
      <c r="D1847">
        <v>2050</v>
      </c>
      <c r="E1847">
        <v>1.22912</v>
      </c>
      <c r="F1847">
        <v>1.2521100000000001</v>
      </c>
      <c r="G1847" s="1">
        <f t="shared" si="28"/>
        <v>1.8704438948190738</v>
      </c>
    </row>
    <row r="1848" spans="1:7" x14ac:dyDescent="0.3">
      <c r="A1848" t="s">
        <v>62</v>
      </c>
      <c r="B1848" t="s">
        <v>0</v>
      </c>
      <c r="C1848">
        <v>2041</v>
      </c>
      <c r="D1848">
        <v>2050</v>
      </c>
      <c r="E1848">
        <v>1.2500100000000001</v>
      </c>
      <c r="F1848">
        <v>1.2767999999999999</v>
      </c>
      <c r="G1848" s="1">
        <f t="shared" si="28"/>
        <v>2.1431828545371623</v>
      </c>
    </row>
    <row r="1849" spans="1:7" x14ac:dyDescent="0.3">
      <c r="A1849" t="s">
        <v>62</v>
      </c>
      <c r="B1849" t="s">
        <v>0</v>
      </c>
      <c r="C1849">
        <v>2042</v>
      </c>
      <c r="D1849">
        <v>2050</v>
      </c>
      <c r="E1849">
        <v>1.26244</v>
      </c>
      <c r="F1849">
        <v>1.29057</v>
      </c>
      <c r="G1849" s="1">
        <f t="shared" si="28"/>
        <v>2.2282247077088702</v>
      </c>
    </row>
    <row r="1850" spans="1:7" x14ac:dyDescent="0.3">
      <c r="A1850" t="s">
        <v>62</v>
      </c>
      <c r="B1850" t="s">
        <v>0</v>
      </c>
      <c r="C1850">
        <v>2043</v>
      </c>
      <c r="D1850">
        <v>2050</v>
      </c>
      <c r="E1850">
        <v>1.2644599999999999</v>
      </c>
      <c r="F1850">
        <v>1.29251</v>
      </c>
      <c r="G1850" s="1">
        <f t="shared" si="28"/>
        <v>2.218338262973929</v>
      </c>
    </row>
    <row r="1851" spans="1:7" x14ac:dyDescent="0.3">
      <c r="A1851" t="s">
        <v>62</v>
      </c>
      <c r="B1851" t="s">
        <v>0</v>
      </c>
      <c r="C1851">
        <v>2044</v>
      </c>
      <c r="D1851">
        <v>2050</v>
      </c>
      <c r="E1851">
        <v>1.26362</v>
      </c>
      <c r="F1851">
        <v>1.29087</v>
      </c>
      <c r="G1851" s="1">
        <f t="shared" si="28"/>
        <v>2.1565027460787256</v>
      </c>
    </row>
    <row r="1852" spans="1:7" x14ac:dyDescent="0.3">
      <c r="A1852" t="s">
        <v>62</v>
      </c>
      <c r="B1852" t="s">
        <v>0</v>
      </c>
      <c r="C1852">
        <v>2045</v>
      </c>
      <c r="D1852">
        <v>2050</v>
      </c>
      <c r="E1852">
        <v>1.26206</v>
      </c>
      <c r="F1852">
        <v>1.2878700000000001</v>
      </c>
      <c r="G1852" s="1">
        <f t="shared" si="28"/>
        <v>2.0450691726225489</v>
      </c>
    </row>
    <row r="1853" spans="1:7" x14ac:dyDescent="0.3">
      <c r="A1853" t="s">
        <v>62</v>
      </c>
      <c r="B1853" t="s">
        <v>0</v>
      </c>
      <c r="C1853">
        <v>2046</v>
      </c>
      <c r="D1853">
        <v>2050</v>
      </c>
      <c r="E1853">
        <v>1.26247</v>
      </c>
      <c r="F1853">
        <v>1.2854099999999999</v>
      </c>
      <c r="G1853" s="1">
        <f t="shared" si="28"/>
        <v>1.8170728809397518</v>
      </c>
    </row>
    <row r="1854" spans="1:7" x14ac:dyDescent="0.3">
      <c r="A1854" t="s">
        <v>62</v>
      </c>
      <c r="B1854" t="s">
        <v>0</v>
      </c>
      <c r="C1854">
        <v>2047</v>
      </c>
      <c r="D1854">
        <v>2050</v>
      </c>
      <c r="E1854">
        <v>1.2811300000000001</v>
      </c>
      <c r="F1854">
        <v>1.2967200000000001</v>
      </c>
      <c r="G1854" s="1">
        <f t="shared" si="28"/>
        <v>1.2168944603592191</v>
      </c>
    </row>
    <row r="1855" spans="1:7" x14ac:dyDescent="0.3">
      <c r="A1855" t="s">
        <v>62</v>
      </c>
      <c r="B1855" t="s">
        <v>0</v>
      </c>
      <c r="C1855">
        <v>2048</v>
      </c>
      <c r="D1855">
        <v>2050</v>
      </c>
      <c r="E1855">
        <v>1.29803</v>
      </c>
      <c r="F1855">
        <v>1.30538</v>
      </c>
      <c r="G1855" s="1">
        <f t="shared" si="28"/>
        <v>0.56624269084688539</v>
      </c>
    </row>
    <row r="1856" spans="1:7" x14ac:dyDescent="0.3">
      <c r="A1856" t="s">
        <v>62</v>
      </c>
      <c r="B1856" t="s">
        <v>0</v>
      </c>
      <c r="C1856">
        <v>2049</v>
      </c>
      <c r="D1856">
        <v>2050</v>
      </c>
      <c r="E1856">
        <v>1.30562</v>
      </c>
      <c r="F1856">
        <v>1.30968</v>
      </c>
      <c r="G1856" s="1">
        <f t="shared" si="28"/>
        <v>0.3109633737228279</v>
      </c>
    </row>
    <row r="1857" spans="1:7" x14ac:dyDescent="0.3">
      <c r="A1857" t="s">
        <v>62</v>
      </c>
      <c r="B1857" t="s">
        <v>0</v>
      </c>
      <c r="C1857">
        <v>2050</v>
      </c>
      <c r="D1857">
        <v>2050</v>
      </c>
      <c r="E1857">
        <v>1.3118000000000001</v>
      </c>
      <c r="F1857">
        <v>1.31484</v>
      </c>
      <c r="G1857" s="1">
        <f t="shared" si="28"/>
        <v>0.23174264369567599</v>
      </c>
    </row>
    <row r="1858" spans="1:7" x14ac:dyDescent="0.3">
      <c r="A1858" t="s">
        <v>63</v>
      </c>
      <c r="B1858" t="s">
        <v>0</v>
      </c>
      <c r="C1858">
        <v>2019</v>
      </c>
      <c r="D1858">
        <v>2050</v>
      </c>
      <c r="E1858">
        <v>1</v>
      </c>
      <c r="F1858">
        <v>1</v>
      </c>
      <c r="G1858" s="1">
        <f t="shared" si="28"/>
        <v>0</v>
      </c>
    </row>
    <row r="1859" spans="1:7" x14ac:dyDescent="0.3">
      <c r="A1859" t="s">
        <v>63</v>
      </c>
      <c r="B1859" t="s">
        <v>0</v>
      </c>
      <c r="C1859">
        <v>2020</v>
      </c>
      <c r="D1859">
        <v>2050</v>
      </c>
      <c r="E1859">
        <v>1.0246</v>
      </c>
      <c r="F1859">
        <v>1.0246</v>
      </c>
      <c r="G1859" s="1">
        <f t="shared" ref="G1859:G1922" si="29">(F1859/E1859-1)*100</f>
        <v>0</v>
      </c>
    </row>
    <row r="1860" spans="1:7" x14ac:dyDescent="0.3">
      <c r="A1860" t="s">
        <v>63</v>
      </c>
      <c r="B1860" t="s">
        <v>0</v>
      </c>
      <c r="C1860">
        <v>2021</v>
      </c>
      <c r="D1860">
        <v>2050</v>
      </c>
      <c r="E1860">
        <v>1.0381499999999999</v>
      </c>
      <c r="F1860">
        <v>1.0381499999999999</v>
      </c>
      <c r="G1860" s="1">
        <f t="shared" si="29"/>
        <v>0</v>
      </c>
    </row>
    <row r="1861" spans="1:7" x14ac:dyDescent="0.3">
      <c r="A1861" t="s">
        <v>63</v>
      </c>
      <c r="B1861" t="s">
        <v>0</v>
      </c>
      <c r="C1861">
        <v>2022</v>
      </c>
      <c r="D1861">
        <v>2050</v>
      </c>
      <c r="E1861">
        <v>1.0338799999999999</v>
      </c>
      <c r="F1861">
        <v>1.03817</v>
      </c>
      <c r="G1861" s="1">
        <f t="shared" si="29"/>
        <v>0.41494177273959654</v>
      </c>
    </row>
    <row r="1862" spans="1:7" x14ac:dyDescent="0.3">
      <c r="A1862" t="s">
        <v>63</v>
      </c>
      <c r="B1862" t="s">
        <v>0</v>
      </c>
      <c r="C1862">
        <v>2023</v>
      </c>
      <c r="D1862">
        <v>2050</v>
      </c>
      <c r="E1862">
        <v>1.0349200000000001</v>
      </c>
      <c r="F1862">
        <v>1.0409299999999999</v>
      </c>
      <c r="G1862" s="1">
        <f t="shared" si="29"/>
        <v>0.58072121516636876</v>
      </c>
    </row>
    <row r="1863" spans="1:7" x14ac:dyDescent="0.3">
      <c r="A1863" t="s">
        <v>63</v>
      </c>
      <c r="B1863" t="s">
        <v>0</v>
      </c>
      <c r="C1863">
        <v>2024</v>
      </c>
      <c r="D1863">
        <v>2050</v>
      </c>
      <c r="E1863">
        <v>1.03732</v>
      </c>
      <c r="F1863">
        <v>1.04491</v>
      </c>
      <c r="G1863" s="1">
        <f t="shared" si="29"/>
        <v>0.73169320942427785</v>
      </c>
    </row>
    <row r="1864" spans="1:7" x14ac:dyDescent="0.3">
      <c r="A1864" t="s">
        <v>63</v>
      </c>
      <c r="B1864" t="s">
        <v>0</v>
      </c>
      <c r="C1864">
        <v>2025</v>
      </c>
      <c r="D1864">
        <v>2050</v>
      </c>
      <c r="E1864">
        <v>1.04057</v>
      </c>
      <c r="F1864">
        <v>1.0496799999999999</v>
      </c>
      <c r="G1864" s="1">
        <f t="shared" si="29"/>
        <v>0.87548170714126794</v>
      </c>
    </row>
    <row r="1865" spans="1:7" x14ac:dyDescent="0.3">
      <c r="A1865" t="s">
        <v>63</v>
      </c>
      <c r="B1865" t="s">
        <v>0</v>
      </c>
      <c r="C1865">
        <v>2026</v>
      </c>
      <c r="D1865">
        <v>2050</v>
      </c>
      <c r="E1865">
        <v>1.04647</v>
      </c>
      <c r="F1865">
        <v>1.05708</v>
      </c>
      <c r="G1865" s="1">
        <f t="shared" si="29"/>
        <v>1.0138847745277069</v>
      </c>
    </row>
    <row r="1866" spans="1:7" x14ac:dyDescent="0.3">
      <c r="A1866" t="s">
        <v>63</v>
      </c>
      <c r="B1866" t="s">
        <v>0</v>
      </c>
      <c r="C1866">
        <v>2027</v>
      </c>
      <c r="D1866">
        <v>2050</v>
      </c>
      <c r="E1866">
        <v>1.05155</v>
      </c>
      <c r="F1866">
        <v>1.06375</v>
      </c>
      <c r="G1866" s="1">
        <f t="shared" si="29"/>
        <v>1.1601920973800528</v>
      </c>
    </row>
    <row r="1867" spans="1:7" x14ac:dyDescent="0.3">
      <c r="A1867" t="s">
        <v>63</v>
      </c>
      <c r="B1867" t="s">
        <v>0</v>
      </c>
      <c r="C1867">
        <v>2028</v>
      </c>
      <c r="D1867">
        <v>2050</v>
      </c>
      <c r="E1867">
        <v>1.0874699999999999</v>
      </c>
      <c r="F1867">
        <v>1.09981</v>
      </c>
      <c r="G1867" s="1">
        <f t="shared" si="29"/>
        <v>1.1347439469594489</v>
      </c>
    </row>
    <row r="1868" spans="1:7" x14ac:dyDescent="0.3">
      <c r="A1868" t="s">
        <v>63</v>
      </c>
      <c r="B1868" t="s">
        <v>0</v>
      </c>
      <c r="C1868">
        <v>2029</v>
      </c>
      <c r="D1868">
        <v>2050</v>
      </c>
      <c r="E1868">
        <v>1.0966</v>
      </c>
      <c r="F1868">
        <v>1.1100300000000001</v>
      </c>
      <c r="G1868" s="1">
        <f t="shared" si="29"/>
        <v>1.2246945103045803</v>
      </c>
    </row>
    <row r="1869" spans="1:7" x14ac:dyDescent="0.3">
      <c r="A1869" t="s">
        <v>63</v>
      </c>
      <c r="B1869" t="s">
        <v>0</v>
      </c>
      <c r="C1869">
        <v>2030</v>
      </c>
      <c r="D1869">
        <v>2050</v>
      </c>
      <c r="E1869">
        <v>1.09859</v>
      </c>
      <c r="F1869">
        <v>1.11365</v>
      </c>
      <c r="G1869" s="1">
        <f t="shared" si="29"/>
        <v>1.3708480870934681</v>
      </c>
    </row>
    <row r="1870" spans="1:7" x14ac:dyDescent="0.3">
      <c r="A1870" t="s">
        <v>63</v>
      </c>
      <c r="B1870" t="s">
        <v>0</v>
      </c>
      <c r="C1870">
        <v>2031</v>
      </c>
      <c r="D1870">
        <v>2050</v>
      </c>
      <c r="E1870">
        <v>1.0992299999999999</v>
      </c>
      <c r="F1870">
        <v>1.1114299999999999</v>
      </c>
      <c r="G1870" s="1">
        <f t="shared" si="29"/>
        <v>1.1098678165625042</v>
      </c>
    </row>
    <row r="1871" spans="1:7" x14ac:dyDescent="0.3">
      <c r="A1871" t="s">
        <v>63</v>
      </c>
      <c r="B1871" t="s">
        <v>0</v>
      </c>
      <c r="C1871">
        <v>2032</v>
      </c>
      <c r="D1871">
        <v>2050</v>
      </c>
      <c r="E1871">
        <v>1.10025</v>
      </c>
      <c r="F1871">
        <v>1.11399</v>
      </c>
      <c r="G1871" s="1">
        <f t="shared" si="29"/>
        <v>1.2488070892978875</v>
      </c>
    </row>
    <row r="1872" spans="1:7" x14ac:dyDescent="0.3">
      <c r="A1872" t="s">
        <v>63</v>
      </c>
      <c r="B1872" t="s">
        <v>0</v>
      </c>
      <c r="C1872">
        <v>2033</v>
      </c>
      <c r="D1872">
        <v>2050</v>
      </c>
      <c r="E1872">
        <v>1.10222</v>
      </c>
      <c r="F1872">
        <v>1.1173299999999999</v>
      </c>
      <c r="G1872" s="1">
        <f t="shared" si="29"/>
        <v>1.3708696993340652</v>
      </c>
    </row>
    <row r="1873" spans="1:7" x14ac:dyDescent="0.3">
      <c r="A1873" t="s">
        <v>63</v>
      </c>
      <c r="B1873" t="s">
        <v>0</v>
      </c>
      <c r="C1873">
        <v>2034</v>
      </c>
      <c r="D1873">
        <v>2050</v>
      </c>
      <c r="E1873">
        <v>1.1043799999999999</v>
      </c>
      <c r="F1873">
        <v>1.12056</v>
      </c>
      <c r="G1873" s="1">
        <f t="shared" si="29"/>
        <v>1.4650754269363908</v>
      </c>
    </row>
    <row r="1874" spans="1:7" x14ac:dyDescent="0.3">
      <c r="A1874" t="s">
        <v>63</v>
      </c>
      <c r="B1874" t="s">
        <v>0</v>
      </c>
      <c r="C1874">
        <v>2035</v>
      </c>
      <c r="D1874">
        <v>2050</v>
      </c>
      <c r="E1874">
        <v>1.10463</v>
      </c>
      <c r="F1874">
        <v>1.1211500000000001</v>
      </c>
      <c r="G1874" s="1">
        <f t="shared" si="29"/>
        <v>1.49552338792176</v>
      </c>
    </row>
    <row r="1875" spans="1:7" x14ac:dyDescent="0.3">
      <c r="A1875" t="s">
        <v>63</v>
      </c>
      <c r="B1875" t="s">
        <v>0</v>
      </c>
      <c r="C1875">
        <v>2036</v>
      </c>
      <c r="D1875">
        <v>2050</v>
      </c>
      <c r="E1875">
        <v>1.1064700000000001</v>
      </c>
      <c r="F1875">
        <v>1.1234299999999999</v>
      </c>
      <c r="G1875" s="1">
        <f t="shared" si="29"/>
        <v>1.532802516109788</v>
      </c>
    </row>
    <row r="1876" spans="1:7" x14ac:dyDescent="0.3">
      <c r="A1876" t="s">
        <v>63</v>
      </c>
      <c r="B1876" t="s">
        <v>0</v>
      </c>
      <c r="C1876">
        <v>2037</v>
      </c>
      <c r="D1876">
        <v>2050</v>
      </c>
      <c r="E1876">
        <v>1.1098300000000001</v>
      </c>
      <c r="F1876">
        <v>1.1274299999999999</v>
      </c>
      <c r="G1876" s="1">
        <f t="shared" si="29"/>
        <v>1.5858284602146222</v>
      </c>
    </row>
    <row r="1877" spans="1:7" x14ac:dyDescent="0.3">
      <c r="A1877" t="s">
        <v>63</v>
      </c>
      <c r="B1877" t="s">
        <v>0</v>
      </c>
      <c r="C1877">
        <v>2038</v>
      </c>
      <c r="D1877">
        <v>2050</v>
      </c>
      <c r="E1877">
        <v>1.10954</v>
      </c>
      <c r="F1877">
        <v>1.1282300000000001</v>
      </c>
      <c r="G1877" s="1">
        <f t="shared" si="29"/>
        <v>1.6844818573462872</v>
      </c>
    </row>
    <row r="1878" spans="1:7" x14ac:dyDescent="0.3">
      <c r="A1878" t="s">
        <v>63</v>
      </c>
      <c r="B1878" t="s">
        <v>0</v>
      </c>
      <c r="C1878">
        <v>2039</v>
      </c>
      <c r="D1878">
        <v>2050</v>
      </c>
      <c r="E1878">
        <v>1.10765</v>
      </c>
      <c r="F1878">
        <v>1.1274599999999999</v>
      </c>
      <c r="G1878" s="1">
        <f t="shared" si="29"/>
        <v>1.7884710874373599</v>
      </c>
    </row>
    <row r="1879" spans="1:7" x14ac:dyDescent="0.3">
      <c r="A1879" t="s">
        <v>63</v>
      </c>
      <c r="B1879" t="s">
        <v>0</v>
      </c>
      <c r="C1879">
        <v>2040</v>
      </c>
      <c r="D1879">
        <v>2050</v>
      </c>
      <c r="E1879">
        <v>1.1086400000000001</v>
      </c>
      <c r="F1879">
        <v>1.1294599999999999</v>
      </c>
      <c r="G1879" s="1">
        <f t="shared" si="29"/>
        <v>1.8779766200028636</v>
      </c>
    </row>
    <row r="1880" spans="1:7" x14ac:dyDescent="0.3">
      <c r="A1880" t="s">
        <v>63</v>
      </c>
      <c r="B1880" t="s">
        <v>0</v>
      </c>
      <c r="C1880">
        <v>2041</v>
      </c>
      <c r="D1880">
        <v>2050</v>
      </c>
      <c r="E1880">
        <v>1.1162399999999999</v>
      </c>
      <c r="F1880">
        <v>1.1364399999999999</v>
      </c>
      <c r="G1880" s="1">
        <f t="shared" si="29"/>
        <v>1.8096466709668135</v>
      </c>
    </row>
    <row r="1881" spans="1:7" x14ac:dyDescent="0.3">
      <c r="A1881" t="s">
        <v>63</v>
      </c>
      <c r="B1881" t="s">
        <v>0</v>
      </c>
      <c r="C1881">
        <v>2042</v>
      </c>
      <c r="D1881">
        <v>2050</v>
      </c>
      <c r="E1881">
        <v>1.11995</v>
      </c>
      <c r="F1881">
        <v>1.13984</v>
      </c>
      <c r="G1881" s="1">
        <f t="shared" si="29"/>
        <v>1.7759721416134688</v>
      </c>
    </row>
    <row r="1882" spans="1:7" x14ac:dyDescent="0.3">
      <c r="A1882" t="s">
        <v>63</v>
      </c>
      <c r="B1882" t="s">
        <v>0</v>
      </c>
      <c r="C1882">
        <v>2043</v>
      </c>
      <c r="D1882">
        <v>2050</v>
      </c>
      <c r="E1882">
        <v>1.1212200000000001</v>
      </c>
      <c r="F1882">
        <v>1.1413800000000001</v>
      </c>
      <c r="G1882" s="1">
        <f t="shared" si="29"/>
        <v>1.7980414191683947</v>
      </c>
    </row>
    <row r="1883" spans="1:7" x14ac:dyDescent="0.3">
      <c r="A1883" t="s">
        <v>63</v>
      </c>
      <c r="B1883" t="s">
        <v>0</v>
      </c>
      <c r="C1883">
        <v>2044</v>
      </c>
      <c r="D1883">
        <v>2050</v>
      </c>
      <c r="E1883">
        <v>1.12114</v>
      </c>
      <c r="F1883">
        <v>1.14137</v>
      </c>
      <c r="G1883" s="1">
        <f t="shared" si="29"/>
        <v>1.804413364967794</v>
      </c>
    </row>
    <row r="1884" spans="1:7" x14ac:dyDescent="0.3">
      <c r="A1884" t="s">
        <v>63</v>
      </c>
      <c r="B1884" t="s">
        <v>0</v>
      </c>
      <c r="C1884">
        <v>2045</v>
      </c>
      <c r="D1884">
        <v>2050</v>
      </c>
      <c r="E1884">
        <v>1.1208499999999999</v>
      </c>
      <c r="F1884">
        <v>1.1409499999999999</v>
      </c>
      <c r="G1884" s="1">
        <f t="shared" si="29"/>
        <v>1.793281884284248</v>
      </c>
    </row>
    <row r="1885" spans="1:7" x14ac:dyDescent="0.3">
      <c r="A1885" t="s">
        <v>63</v>
      </c>
      <c r="B1885" t="s">
        <v>0</v>
      </c>
      <c r="C1885">
        <v>2046</v>
      </c>
      <c r="D1885">
        <v>2050</v>
      </c>
      <c r="E1885">
        <v>1.11972</v>
      </c>
      <c r="F1885">
        <v>1.13984</v>
      </c>
      <c r="G1885" s="1">
        <f t="shared" si="29"/>
        <v>1.7968777908762723</v>
      </c>
    </row>
    <row r="1886" spans="1:7" x14ac:dyDescent="0.3">
      <c r="A1886" t="s">
        <v>63</v>
      </c>
      <c r="B1886" t="s">
        <v>0</v>
      </c>
      <c r="C1886">
        <v>2047</v>
      </c>
      <c r="D1886">
        <v>2050</v>
      </c>
      <c r="E1886">
        <v>1.1163099999999999</v>
      </c>
      <c r="F1886">
        <v>1.1351800000000001</v>
      </c>
      <c r="G1886" s="1">
        <f t="shared" si="29"/>
        <v>1.6903906620920894</v>
      </c>
    </row>
    <row r="1887" spans="1:7" x14ac:dyDescent="0.3">
      <c r="A1887" t="s">
        <v>63</v>
      </c>
      <c r="B1887" t="s">
        <v>0</v>
      </c>
      <c r="C1887">
        <v>2048</v>
      </c>
      <c r="D1887">
        <v>2050</v>
      </c>
      <c r="E1887">
        <v>1.10642</v>
      </c>
      <c r="F1887">
        <v>1.1232599999999999</v>
      </c>
      <c r="G1887" s="1">
        <f t="shared" si="29"/>
        <v>1.5220259937456015</v>
      </c>
    </row>
    <row r="1888" spans="1:7" x14ac:dyDescent="0.3">
      <c r="A1888" t="s">
        <v>63</v>
      </c>
      <c r="B1888" t="s">
        <v>0</v>
      </c>
      <c r="C1888">
        <v>2049</v>
      </c>
      <c r="D1888">
        <v>2050</v>
      </c>
      <c r="E1888">
        <v>1.099</v>
      </c>
      <c r="F1888">
        <v>1.11385</v>
      </c>
      <c r="G1888" s="1">
        <f t="shared" si="29"/>
        <v>1.3512283894449473</v>
      </c>
    </row>
    <row r="1889" spans="1:7" x14ac:dyDescent="0.3">
      <c r="A1889" t="s">
        <v>63</v>
      </c>
      <c r="B1889" t="s">
        <v>0</v>
      </c>
      <c r="C1889">
        <v>2050</v>
      </c>
      <c r="D1889">
        <v>2050</v>
      </c>
      <c r="E1889">
        <v>1.09182</v>
      </c>
      <c r="F1889">
        <v>1.10686</v>
      </c>
      <c r="G1889" s="1">
        <f t="shared" si="29"/>
        <v>1.3775164404388862</v>
      </c>
    </row>
    <row r="1890" spans="1:7" x14ac:dyDescent="0.3">
      <c r="A1890" t="s">
        <v>64</v>
      </c>
      <c r="B1890" t="s">
        <v>0</v>
      </c>
      <c r="C1890">
        <v>2019</v>
      </c>
      <c r="D1890">
        <v>2050</v>
      </c>
      <c r="E1890">
        <v>1</v>
      </c>
      <c r="F1890">
        <v>1</v>
      </c>
      <c r="G1890" s="1">
        <f t="shared" si="29"/>
        <v>0</v>
      </c>
    </row>
    <row r="1891" spans="1:7" x14ac:dyDescent="0.3">
      <c r="A1891" t="s">
        <v>64</v>
      </c>
      <c r="B1891" t="s">
        <v>0</v>
      </c>
      <c r="C1891">
        <v>2020</v>
      </c>
      <c r="D1891">
        <v>2050</v>
      </c>
      <c r="E1891">
        <v>1.0246</v>
      </c>
      <c r="F1891">
        <v>1.0246</v>
      </c>
      <c r="G1891" s="1">
        <f t="shared" si="29"/>
        <v>0</v>
      </c>
    </row>
    <row r="1892" spans="1:7" x14ac:dyDescent="0.3">
      <c r="A1892" t="s">
        <v>64</v>
      </c>
      <c r="B1892" t="s">
        <v>0</v>
      </c>
      <c r="C1892">
        <v>2021</v>
      </c>
      <c r="D1892">
        <v>2050</v>
      </c>
      <c r="E1892">
        <v>1.0381499999999999</v>
      </c>
      <c r="F1892">
        <v>1.0381499999999999</v>
      </c>
      <c r="G1892" s="1">
        <f t="shared" si="29"/>
        <v>0</v>
      </c>
    </row>
    <row r="1893" spans="1:7" x14ac:dyDescent="0.3">
      <c r="A1893" t="s">
        <v>64</v>
      </c>
      <c r="B1893" t="s">
        <v>0</v>
      </c>
      <c r="C1893">
        <v>2022</v>
      </c>
      <c r="D1893">
        <v>2050</v>
      </c>
      <c r="E1893">
        <v>1.0338799999999999</v>
      </c>
      <c r="F1893">
        <v>1.03817</v>
      </c>
      <c r="G1893" s="1">
        <f t="shared" si="29"/>
        <v>0.41494177273959654</v>
      </c>
    </row>
    <row r="1894" spans="1:7" x14ac:dyDescent="0.3">
      <c r="A1894" t="s">
        <v>64</v>
      </c>
      <c r="B1894" t="s">
        <v>0</v>
      </c>
      <c r="C1894">
        <v>2023</v>
      </c>
      <c r="D1894">
        <v>2050</v>
      </c>
      <c r="E1894">
        <v>1.0349200000000001</v>
      </c>
      <c r="F1894">
        <v>1.0409299999999999</v>
      </c>
      <c r="G1894" s="1">
        <f t="shared" si="29"/>
        <v>0.58072121516636876</v>
      </c>
    </row>
    <row r="1895" spans="1:7" x14ac:dyDescent="0.3">
      <c r="A1895" t="s">
        <v>64</v>
      </c>
      <c r="B1895" t="s">
        <v>0</v>
      </c>
      <c r="C1895">
        <v>2024</v>
      </c>
      <c r="D1895">
        <v>2050</v>
      </c>
      <c r="E1895">
        <v>1.03732</v>
      </c>
      <c r="F1895">
        <v>1.04491</v>
      </c>
      <c r="G1895" s="1">
        <f t="shared" si="29"/>
        <v>0.73169320942427785</v>
      </c>
    </row>
    <row r="1896" spans="1:7" x14ac:dyDescent="0.3">
      <c r="A1896" t="s">
        <v>64</v>
      </c>
      <c r="B1896" t="s">
        <v>0</v>
      </c>
      <c r="C1896">
        <v>2025</v>
      </c>
      <c r="D1896">
        <v>2050</v>
      </c>
      <c r="E1896">
        <v>1.04057</v>
      </c>
      <c r="F1896">
        <v>1.0496799999999999</v>
      </c>
      <c r="G1896" s="1">
        <f t="shared" si="29"/>
        <v>0.87548170714126794</v>
      </c>
    </row>
    <row r="1897" spans="1:7" x14ac:dyDescent="0.3">
      <c r="A1897" t="s">
        <v>64</v>
      </c>
      <c r="B1897" t="s">
        <v>0</v>
      </c>
      <c r="C1897">
        <v>2026</v>
      </c>
      <c r="D1897">
        <v>2050</v>
      </c>
      <c r="E1897">
        <v>1.04647</v>
      </c>
      <c r="F1897">
        <v>1.05708</v>
      </c>
      <c r="G1897" s="1">
        <f t="shared" si="29"/>
        <v>1.0138847745277069</v>
      </c>
    </row>
    <row r="1898" spans="1:7" x14ac:dyDescent="0.3">
      <c r="A1898" t="s">
        <v>64</v>
      </c>
      <c r="B1898" t="s">
        <v>0</v>
      </c>
      <c r="C1898">
        <v>2027</v>
      </c>
      <c r="D1898">
        <v>2050</v>
      </c>
      <c r="E1898">
        <v>1.05155</v>
      </c>
      <c r="F1898">
        <v>1.06375</v>
      </c>
      <c r="G1898" s="1">
        <f t="shared" si="29"/>
        <v>1.1601920973800528</v>
      </c>
    </row>
    <row r="1899" spans="1:7" x14ac:dyDescent="0.3">
      <c r="A1899" t="s">
        <v>64</v>
      </c>
      <c r="B1899" t="s">
        <v>0</v>
      </c>
      <c r="C1899">
        <v>2028</v>
      </c>
      <c r="D1899">
        <v>2050</v>
      </c>
      <c r="E1899">
        <v>1.0874699999999999</v>
      </c>
      <c r="F1899">
        <v>1.09981</v>
      </c>
      <c r="G1899" s="1">
        <f t="shared" si="29"/>
        <v>1.1347439469594489</v>
      </c>
    </row>
    <row r="1900" spans="1:7" x14ac:dyDescent="0.3">
      <c r="A1900" t="s">
        <v>64</v>
      </c>
      <c r="B1900" t="s">
        <v>0</v>
      </c>
      <c r="C1900">
        <v>2029</v>
      </c>
      <c r="D1900">
        <v>2050</v>
      </c>
      <c r="E1900">
        <v>1.0966</v>
      </c>
      <c r="F1900">
        <v>1.1100300000000001</v>
      </c>
      <c r="G1900" s="1">
        <f t="shared" si="29"/>
        <v>1.2246945103045803</v>
      </c>
    </row>
    <row r="1901" spans="1:7" x14ac:dyDescent="0.3">
      <c r="A1901" t="s">
        <v>64</v>
      </c>
      <c r="B1901" t="s">
        <v>0</v>
      </c>
      <c r="C1901">
        <v>2030</v>
      </c>
      <c r="D1901">
        <v>2050</v>
      </c>
      <c r="E1901">
        <v>1.09859</v>
      </c>
      <c r="F1901">
        <v>1.11365</v>
      </c>
      <c r="G1901" s="1">
        <f t="shared" si="29"/>
        <v>1.3708480870934681</v>
      </c>
    </row>
    <row r="1902" spans="1:7" x14ac:dyDescent="0.3">
      <c r="A1902" t="s">
        <v>64</v>
      </c>
      <c r="B1902" t="s">
        <v>0</v>
      </c>
      <c r="C1902">
        <v>2031</v>
      </c>
      <c r="D1902">
        <v>2050</v>
      </c>
      <c r="E1902">
        <v>1.0992299999999999</v>
      </c>
      <c r="F1902">
        <v>1.1114299999999999</v>
      </c>
      <c r="G1902" s="1">
        <f t="shared" si="29"/>
        <v>1.1098678165625042</v>
      </c>
    </row>
    <row r="1903" spans="1:7" x14ac:dyDescent="0.3">
      <c r="A1903" t="s">
        <v>64</v>
      </c>
      <c r="B1903" t="s">
        <v>0</v>
      </c>
      <c r="C1903">
        <v>2032</v>
      </c>
      <c r="D1903">
        <v>2050</v>
      </c>
      <c r="E1903">
        <v>1.10025</v>
      </c>
      <c r="F1903">
        <v>1.11399</v>
      </c>
      <c r="G1903" s="1">
        <f t="shared" si="29"/>
        <v>1.2488070892978875</v>
      </c>
    </row>
    <row r="1904" spans="1:7" x14ac:dyDescent="0.3">
      <c r="A1904" t="s">
        <v>64</v>
      </c>
      <c r="B1904" t="s">
        <v>0</v>
      </c>
      <c r="C1904">
        <v>2033</v>
      </c>
      <c r="D1904">
        <v>2050</v>
      </c>
      <c r="E1904">
        <v>1.10222</v>
      </c>
      <c r="F1904">
        <v>1.1173299999999999</v>
      </c>
      <c r="G1904" s="1">
        <f t="shared" si="29"/>
        <v>1.3708696993340652</v>
      </c>
    </row>
    <row r="1905" spans="1:7" x14ac:dyDescent="0.3">
      <c r="A1905" t="s">
        <v>64</v>
      </c>
      <c r="B1905" t="s">
        <v>0</v>
      </c>
      <c r="C1905">
        <v>2034</v>
      </c>
      <c r="D1905">
        <v>2050</v>
      </c>
      <c r="E1905">
        <v>1.1043799999999999</v>
      </c>
      <c r="F1905">
        <v>1.12056</v>
      </c>
      <c r="G1905" s="1">
        <f t="shared" si="29"/>
        <v>1.4650754269363908</v>
      </c>
    </row>
    <row r="1906" spans="1:7" x14ac:dyDescent="0.3">
      <c r="A1906" t="s">
        <v>64</v>
      </c>
      <c r="B1906" t="s">
        <v>0</v>
      </c>
      <c r="C1906">
        <v>2035</v>
      </c>
      <c r="D1906">
        <v>2050</v>
      </c>
      <c r="E1906">
        <v>1.10463</v>
      </c>
      <c r="F1906">
        <v>1.1211500000000001</v>
      </c>
      <c r="G1906" s="1">
        <f t="shared" si="29"/>
        <v>1.49552338792176</v>
      </c>
    </row>
    <row r="1907" spans="1:7" x14ac:dyDescent="0.3">
      <c r="A1907" t="s">
        <v>64</v>
      </c>
      <c r="B1907" t="s">
        <v>0</v>
      </c>
      <c r="C1907">
        <v>2036</v>
      </c>
      <c r="D1907">
        <v>2050</v>
      </c>
      <c r="E1907">
        <v>1.1064700000000001</v>
      </c>
      <c r="F1907">
        <v>1.1234299999999999</v>
      </c>
      <c r="G1907" s="1">
        <f t="shared" si="29"/>
        <v>1.532802516109788</v>
      </c>
    </row>
    <row r="1908" spans="1:7" x14ac:dyDescent="0.3">
      <c r="A1908" t="s">
        <v>64</v>
      </c>
      <c r="B1908" t="s">
        <v>0</v>
      </c>
      <c r="C1908">
        <v>2037</v>
      </c>
      <c r="D1908">
        <v>2050</v>
      </c>
      <c r="E1908">
        <v>1.1098300000000001</v>
      </c>
      <c r="F1908">
        <v>1.1274299999999999</v>
      </c>
      <c r="G1908" s="1">
        <f t="shared" si="29"/>
        <v>1.5858284602146222</v>
      </c>
    </row>
    <row r="1909" spans="1:7" x14ac:dyDescent="0.3">
      <c r="A1909" t="s">
        <v>64</v>
      </c>
      <c r="B1909" t="s">
        <v>0</v>
      </c>
      <c r="C1909">
        <v>2038</v>
      </c>
      <c r="D1909">
        <v>2050</v>
      </c>
      <c r="E1909">
        <v>1.10954</v>
      </c>
      <c r="F1909">
        <v>1.1282300000000001</v>
      </c>
      <c r="G1909" s="1">
        <f t="shared" si="29"/>
        <v>1.6844818573462872</v>
      </c>
    </row>
    <row r="1910" spans="1:7" x14ac:dyDescent="0.3">
      <c r="A1910" t="s">
        <v>64</v>
      </c>
      <c r="B1910" t="s">
        <v>0</v>
      </c>
      <c r="C1910">
        <v>2039</v>
      </c>
      <c r="D1910">
        <v>2050</v>
      </c>
      <c r="E1910">
        <v>1.10765</v>
      </c>
      <c r="F1910">
        <v>1.1274599999999999</v>
      </c>
      <c r="G1910" s="1">
        <f t="shared" si="29"/>
        <v>1.7884710874373599</v>
      </c>
    </row>
    <row r="1911" spans="1:7" x14ac:dyDescent="0.3">
      <c r="A1911" t="s">
        <v>64</v>
      </c>
      <c r="B1911" t="s">
        <v>0</v>
      </c>
      <c r="C1911">
        <v>2040</v>
      </c>
      <c r="D1911">
        <v>2050</v>
      </c>
      <c r="E1911">
        <v>1.1086400000000001</v>
      </c>
      <c r="F1911">
        <v>1.1294599999999999</v>
      </c>
      <c r="G1911" s="1">
        <f t="shared" si="29"/>
        <v>1.8779766200028636</v>
      </c>
    </row>
    <row r="1912" spans="1:7" x14ac:dyDescent="0.3">
      <c r="A1912" t="s">
        <v>64</v>
      </c>
      <c r="B1912" t="s">
        <v>0</v>
      </c>
      <c r="C1912">
        <v>2041</v>
      </c>
      <c r="D1912">
        <v>2050</v>
      </c>
      <c r="E1912">
        <v>1.1162399999999999</v>
      </c>
      <c r="F1912">
        <v>1.1364399999999999</v>
      </c>
      <c r="G1912" s="1">
        <f t="shared" si="29"/>
        <v>1.8096466709668135</v>
      </c>
    </row>
    <row r="1913" spans="1:7" x14ac:dyDescent="0.3">
      <c r="A1913" t="s">
        <v>64</v>
      </c>
      <c r="B1913" t="s">
        <v>0</v>
      </c>
      <c r="C1913">
        <v>2042</v>
      </c>
      <c r="D1913">
        <v>2050</v>
      </c>
      <c r="E1913">
        <v>1.11995</v>
      </c>
      <c r="F1913">
        <v>1.13984</v>
      </c>
      <c r="G1913" s="1">
        <f t="shared" si="29"/>
        <v>1.7759721416134688</v>
      </c>
    </row>
    <row r="1914" spans="1:7" x14ac:dyDescent="0.3">
      <c r="A1914" t="s">
        <v>64</v>
      </c>
      <c r="B1914" t="s">
        <v>0</v>
      </c>
      <c r="C1914">
        <v>2043</v>
      </c>
      <c r="D1914">
        <v>2050</v>
      </c>
      <c r="E1914">
        <v>1.1212200000000001</v>
      </c>
      <c r="F1914">
        <v>1.1413800000000001</v>
      </c>
      <c r="G1914" s="1">
        <f t="shared" si="29"/>
        <v>1.7980414191683947</v>
      </c>
    </row>
    <row r="1915" spans="1:7" x14ac:dyDescent="0.3">
      <c r="A1915" t="s">
        <v>64</v>
      </c>
      <c r="B1915" t="s">
        <v>0</v>
      </c>
      <c r="C1915">
        <v>2044</v>
      </c>
      <c r="D1915">
        <v>2050</v>
      </c>
      <c r="E1915">
        <v>1.12114</v>
      </c>
      <c r="F1915">
        <v>1.14137</v>
      </c>
      <c r="G1915" s="1">
        <f t="shared" si="29"/>
        <v>1.804413364967794</v>
      </c>
    </row>
    <row r="1916" spans="1:7" x14ac:dyDescent="0.3">
      <c r="A1916" t="s">
        <v>64</v>
      </c>
      <c r="B1916" t="s">
        <v>0</v>
      </c>
      <c r="C1916">
        <v>2045</v>
      </c>
      <c r="D1916">
        <v>2050</v>
      </c>
      <c r="E1916">
        <v>1.1208499999999999</v>
      </c>
      <c r="F1916">
        <v>1.1409499999999999</v>
      </c>
      <c r="G1916" s="1">
        <f t="shared" si="29"/>
        <v>1.793281884284248</v>
      </c>
    </row>
    <row r="1917" spans="1:7" x14ac:dyDescent="0.3">
      <c r="A1917" t="s">
        <v>64</v>
      </c>
      <c r="B1917" t="s">
        <v>0</v>
      </c>
      <c r="C1917">
        <v>2046</v>
      </c>
      <c r="D1917">
        <v>2050</v>
      </c>
      <c r="E1917">
        <v>1.11972</v>
      </c>
      <c r="F1917">
        <v>1.13984</v>
      </c>
      <c r="G1917" s="1">
        <f t="shared" si="29"/>
        <v>1.7968777908762723</v>
      </c>
    </row>
    <row r="1918" spans="1:7" x14ac:dyDescent="0.3">
      <c r="A1918" t="s">
        <v>64</v>
      </c>
      <c r="B1918" t="s">
        <v>0</v>
      </c>
      <c r="C1918">
        <v>2047</v>
      </c>
      <c r="D1918">
        <v>2050</v>
      </c>
      <c r="E1918">
        <v>1.1163099999999999</v>
      </c>
      <c r="F1918">
        <v>1.1351800000000001</v>
      </c>
      <c r="G1918" s="1">
        <f t="shared" si="29"/>
        <v>1.6903906620920894</v>
      </c>
    </row>
    <row r="1919" spans="1:7" x14ac:dyDescent="0.3">
      <c r="A1919" t="s">
        <v>64</v>
      </c>
      <c r="B1919" t="s">
        <v>0</v>
      </c>
      <c r="C1919">
        <v>2048</v>
      </c>
      <c r="D1919">
        <v>2050</v>
      </c>
      <c r="E1919">
        <v>1.10642</v>
      </c>
      <c r="F1919">
        <v>1.1232599999999999</v>
      </c>
      <c r="G1919" s="1">
        <f t="shared" si="29"/>
        <v>1.5220259937456015</v>
      </c>
    </row>
    <row r="1920" spans="1:7" x14ac:dyDescent="0.3">
      <c r="A1920" t="s">
        <v>64</v>
      </c>
      <c r="B1920" t="s">
        <v>0</v>
      </c>
      <c r="C1920">
        <v>2049</v>
      </c>
      <c r="D1920">
        <v>2050</v>
      </c>
      <c r="E1920">
        <v>1.099</v>
      </c>
      <c r="F1920">
        <v>1.11385</v>
      </c>
      <c r="G1920" s="1">
        <f t="shared" si="29"/>
        <v>1.3512283894449473</v>
      </c>
    </row>
    <row r="1921" spans="1:7" x14ac:dyDescent="0.3">
      <c r="A1921" t="s">
        <v>64</v>
      </c>
      <c r="B1921" t="s">
        <v>0</v>
      </c>
      <c r="C1921">
        <v>2050</v>
      </c>
      <c r="D1921">
        <v>2050</v>
      </c>
      <c r="E1921">
        <v>1.09182</v>
      </c>
      <c r="F1921">
        <v>1.10686</v>
      </c>
      <c r="G1921" s="1">
        <f t="shared" si="29"/>
        <v>1.3775164404388862</v>
      </c>
    </row>
    <row r="1922" spans="1:7" x14ac:dyDescent="0.3">
      <c r="A1922" t="s">
        <v>65</v>
      </c>
      <c r="B1922" t="s">
        <v>0</v>
      </c>
      <c r="C1922">
        <v>2019</v>
      </c>
      <c r="D1922">
        <v>2050</v>
      </c>
      <c r="E1922">
        <v>1.2486699999999999</v>
      </c>
      <c r="F1922">
        <v>1.2486699999999999</v>
      </c>
      <c r="G1922" s="1">
        <f t="shared" si="29"/>
        <v>0</v>
      </c>
    </row>
    <row r="1923" spans="1:7" x14ac:dyDescent="0.3">
      <c r="A1923" t="s">
        <v>65</v>
      </c>
      <c r="B1923" t="s">
        <v>0</v>
      </c>
      <c r="C1923">
        <v>2020</v>
      </c>
      <c r="D1923">
        <v>2050</v>
      </c>
      <c r="E1923">
        <v>1.2774799999999999</v>
      </c>
      <c r="F1923">
        <v>1.2774799999999999</v>
      </c>
      <c r="G1923" s="1">
        <f t="shared" ref="G1923:G1986" si="30">(F1923/E1923-1)*100</f>
        <v>0</v>
      </c>
    </row>
    <row r="1924" spans="1:7" x14ac:dyDescent="0.3">
      <c r="A1924" t="s">
        <v>65</v>
      </c>
      <c r="B1924" t="s">
        <v>0</v>
      </c>
      <c r="C1924">
        <v>2021</v>
      </c>
      <c r="D1924">
        <v>2050</v>
      </c>
      <c r="E1924">
        <v>1.2947599999999999</v>
      </c>
      <c r="F1924">
        <v>1.2947599999999999</v>
      </c>
      <c r="G1924" s="1">
        <f t="shared" si="30"/>
        <v>0</v>
      </c>
    </row>
    <row r="1925" spans="1:7" x14ac:dyDescent="0.3">
      <c r="A1925" t="s">
        <v>65</v>
      </c>
      <c r="B1925" t="s">
        <v>0</v>
      </c>
      <c r="C1925">
        <v>2022</v>
      </c>
      <c r="D1925">
        <v>2050</v>
      </c>
      <c r="E1925">
        <v>1.3039700000000001</v>
      </c>
      <c r="F1925">
        <v>1.3082100000000001</v>
      </c>
      <c r="G1925" s="1">
        <f t="shared" si="30"/>
        <v>0.32516085492764191</v>
      </c>
    </row>
    <row r="1926" spans="1:7" x14ac:dyDescent="0.3">
      <c r="A1926" t="s">
        <v>65</v>
      </c>
      <c r="B1926" t="s">
        <v>0</v>
      </c>
      <c r="C1926">
        <v>2023</v>
      </c>
      <c r="D1926">
        <v>2050</v>
      </c>
      <c r="E1926">
        <v>1.30975</v>
      </c>
      <c r="F1926">
        <v>1.3120400000000001</v>
      </c>
      <c r="G1926" s="1">
        <f t="shared" si="30"/>
        <v>0.17484252719985882</v>
      </c>
    </row>
    <row r="1927" spans="1:7" x14ac:dyDescent="0.3">
      <c r="A1927" t="s">
        <v>65</v>
      </c>
      <c r="B1927" t="s">
        <v>0</v>
      </c>
      <c r="C1927">
        <v>2024</v>
      </c>
      <c r="D1927">
        <v>2050</v>
      </c>
      <c r="E1927">
        <v>1.3146800000000001</v>
      </c>
      <c r="F1927">
        <v>1.31602</v>
      </c>
      <c r="G1927" s="1">
        <f t="shared" si="30"/>
        <v>0.10192594395592725</v>
      </c>
    </row>
    <row r="1928" spans="1:7" x14ac:dyDescent="0.3">
      <c r="A1928" t="s">
        <v>65</v>
      </c>
      <c r="B1928" t="s">
        <v>0</v>
      </c>
      <c r="C1928">
        <v>2025</v>
      </c>
      <c r="D1928">
        <v>2050</v>
      </c>
      <c r="E1928">
        <v>1.3169500000000001</v>
      </c>
      <c r="F1928">
        <v>1.31803</v>
      </c>
      <c r="G1928" s="1">
        <f t="shared" si="30"/>
        <v>8.2007669235739655E-2</v>
      </c>
    </row>
    <row r="1929" spans="1:7" x14ac:dyDescent="0.3">
      <c r="A1929" t="s">
        <v>65</v>
      </c>
      <c r="B1929" t="s">
        <v>0</v>
      </c>
      <c r="C1929">
        <v>2026</v>
      </c>
      <c r="D1929">
        <v>2050</v>
      </c>
      <c r="E1929">
        <v>1.3129900000000001</v>
      </c>
      <c r="F1929">
        <v>1.31454</v>
      </c>
      <c r="G1929" s="1">
        <f t="shared" si="30"/>
        <v>0.11805116566006024</v>
      </c>
    </row>
    <row r="1930" spans="1:7" x14ac:dyDescent="0.3">
      <c r="A1930" t="s">
        <v>65</v>
      </c>
      <c r="B1930" t="s">
        <v>0</v>
      </c>
      <c r="C1930">
        <v>2027</v>
      </c>
      <c r="D1930">
        <v>2050</v>
      </c>
      <c r="E1930">
        <v>1.31196</v>
      </c>
      <c r="F1930">
        <v>1.31403</v>
      </c>
      <c r="G1930" s="1">
        <f t="shared" si="30"/>
        <v>0.15777920058539507</v>
      </c>
    </row>
    <row r="1931" spans="1:7" x14ac:dyDescent="0.3">
      <c r="A1931" t="s">
        <v>65</v>
      </c>
      <c r="B1931" t="s">
        <v>0</v>
      </c>
      <c r="C1931">
        <v>2028</v>
      </c>
      <c r="D1931">
        <v>2050</v>
      </c>
      <c r="E1931">
        <v>1.3145800000000001</v>
      </c>
      <c r="F1931">
        <v>1.3173299999999999</v>
      </c>
      <c r="G1931" s="1">
        <f t="shared" si="30"/>
        <v>0.20919228955253999</v>
      </c>
    </row>
    <row r="1932" spans="1:7" x14ac:dyDescent="0.3">
      <c r="A1932" t="s">
        <v>65</v>
      </c>
      <c r="B1932" t="s">
        <v>0</v>
      </c>
      <c r="C1932">
        <v>2029</v>
      </c>
      <c r="D1932">
        <v>2050</v>
      </c>
      <c r="E1932">
        <v>1.31799</v>
      </c>
      <c r="F1932">
        <v>1.3214999999999999</v>
      </c>
      <c r="G1932" s="1">
        <f t="shared" si="30"/>
        <v>0.26631461543713542</v>
      </c>
    </row>
    <row r="1933" spans="1:7" x14ac:dyDescent="0.3">
      <c r="A1933" t="s">
        <v>65</v>
      </c>
      <c r="B1933" t="s">
        <v>0</v>
      </c>
      <c r="C1933">
        <v>2030</v>
      </c>
      <c r="D1933">
        <v>2050</v>
      </c>
      <c r="E1933">
        <v>1.32134</v>
      </c>
      <c r="F1933">
        <v>1.32579</v>
      </c>
      <c r="G1933" s="1">
        <f t="shared" si="30"/>
        <v>0.33677933007401073</v>
      </c>
    </row>
    <row r="1934" spans="1:7" x14ac:dyDescent="0.3">
      <c r="A1934" t="s">
        <v>65</v>
      </c>
      <c r="B1934" t="s">
        <v>0</v>
      </c>
      <c r="C1934">
        <v>2031</v>
      </c>
      <c r="D1934">
        <v>2050</v>
      </c>
      <c r="E1934">
        <v>1.3255399999999999</v>
      </c>
      <c r="F1934">
        <v>1.3264400000000001</v>
      </c>
      <c r="G1934" s="1">
        <f t="shared" si="30"/>
        <v>6.7896857129934318E-2</v>
      </c>
    </row>
    <row r="1935" spans="1:7" x14ac:dyDescent="0.3">
      <c r="A1935" t="s">
        <v>65</v>
      </c>
      <c r="B1935" t="s">
        <v>0</v>
      </c>
      <c r="C1935">
        <v>2032</v>
      </c>
      <c r="D1935">
        <v>2050</v>
      </c>
      <c r="E1935">
        <v>1.32829</v>
      </c>
      <c r="F1935">
        <v>1.3326499999999999</v>
      </c>
      <c r="G1935" s="1">
        <f t="shared" si="30"/>
        <v>0.32824157375270779</v>
      </c>
    </row>
    <row r="1936" spans="1:7" x14ac:dyDescent="0.3">
      <c r="A1936" t="s">
        <v>65</v>
      </c>
      <c r="B1936" t="s">
        <v>0</v>
      </c>
      <c r="C1936">
        <v>2033</v>
      </c>
      <c r="D1936">
        <v>2050</v>
      </c>
      <c r="E1936">
        <v>1.3309800000000001</v>
      </c>
      <c r="F1936">
        <v>1.33833</v>
      </c>
      <c r="G1936" s="1">
        <f t="shared" si="30"/>
        <v>0.55222467655411389</v>
      </c>
    </row>
    <row r="1937" spans="1:7" x14ac:dyDescent="0.3">
      <c r="A1937" t="s">
        <v>65</v>
      </c>
      <c r="B1937" t="s">
        <v>0</v>
      </c>
      <c r="C1937">
        <v>2034</v>
      </c>
      <c r="D1937">
        <v>2050</v>
      </c>
      <c r="E1937">
        <v>1.3331999999999999</v>
      </c>
      <c r="F1937">
        <v>1.34287</v>
      </c>
      <c r="G1937" s="1">
        <f t="shared" si="30"/>
        <v>0.7253225322532364</v>
      </c>
    </row>
    <row r="1938" spans="1:7" x14ac:dyDescent="0.3">
      <c r="A1938" t="s">
        <v>65</v>
      </c>
      <c r="B1938" t="s">
        <v>0</v>
      </c>
      <c r="C1938">
        <v>2035</v>
      </c>
      <c r="D1938">
        <v>2050</v>
      </c>
      <c r="E1938">
        <v>1.3303199999999999</v>
      </c>
      <c r="F1938">
        <v>1.341</v>
      </c>
      <c r="G1938" s="1">
        <f t="shared" si="30"/>
        <v>0.80281436045464005</v>
      </c>
    </row>
    <row r="1939" spans="1:7" x14ac:dyDescent="0.3">
      <c r="A1939" t="s">
        <v>65</v>
      </c>
      <c r="B1939" t="s">
        <v>0</v>
      </c>
      <c r="C1939">
        <v>2036</v>
      </c>
      <c r="D1939">
        <v>2050</v>
      </c>
      <c r="E1939">
        <v>1.3306800000000001</v>
      </c>
      <c r="F1939">
        <v>1.3429800000000001</v>
      </c>
      <c r="G1939" s="1">
        <f t="shared" si="30"/>
        <v>0.92433943547660657</v>
      </c>
    </row>
    <row r="1940" spans="1:7" x14ac:dyDescent="0.3">
      <c r="A1940" t="s">
        <v>65</v>
      </c>
      <c r="B1940" t="s">
        <v>0</v>
      </c>
      <c r="C1940">
        <v>2037</v>
      </c>
      <c r="D1940">
        <v>2050</v>
      </c>
      <c r="E1940">
        <v>1.33786</v>
      </c>
      <c r="F1940">
        <v>1.35263</v>
      </c>
      <c r="G1940" s="1">
        <f t="shared" si="30"/>
        <v>1.1040019135036605</v>
      </c>
    </row>
    <row r="1941" spans="1:7" x14ac:dyDescent="0.3">
      <c r="A1941" t="s">
        <v>65</v>
      </c>
      <c r="B1941" t="s">
        <v>0</v>
      </c>
      <c r="C1941">
        <v>2038</v>
      </c>
      <c r="D1941">
        <v>2050</v>
      </c>
      <c r="E1941">
        <v>1.33775</v>
      </c>
      <c r="F1941">
        <v>1.35541</v>
      </c>
      <c r="G1941" s="1">
        <f t="shared" si="30"/>
        <v>1.3201270790506481</v>
      </c>
    </row>
    <row r="1942" spans="1:7" x14ac:dyDescent="0.3">
      <c r="A1942" t="s">
        <v>65</v>
      </c>
      <c r="B1942" t="s">
        <v>0</v>
      </c>
      <c r="C1942">
        <v>2039</v>
      </c>
      <c r="D1942">
        <v>2050</v>
      </c>
      <c r="E1942">
        <v>1.3369</v>
      </c>
      <c r="F1942">
        <v>1.35771</v>
      </c>
      <c r="G1942" s="1">
        <f t="shared" si="30"/>
        <v>1.5565861320966379</v>
      </c>
    </row>
    <row r="1943" spans="1:7" x14ac:dyDescent="0.3">
      <c r="A1943" t="s">
        <v>65</v>
      </c>
      <c r="B1943" t="s">
        <v>0</v>
      </c>
      <c r="C1943">
        <v>2040</v>
      </c>
      <c r="D1943">
        <v>2050</v>
      </c>
      <c r="E1943">
        <v>1.33714</v>
      </c>
      <c r="F1943">
        <v>1.3611899999999999</v>
      </c>
      <c r="G1943" s="1">
        <f t="shared" si="30"/>
        <v>1.7986149543054442</v>
      </c>
    </row>
    <row r="1944" spans="1:7" x14ac:dyDescent="0.3">
      <c r="A1944" t="s">
        <v>65</v>
      </c>
      <c r="B1944" t="s">
        <v>0</v>
      </c>
      <c r="C1944">
        <v>2041</v>
      </c>
      <c r="D1944">
        <v>2050</v>
      </c>
      <c r="E1944">
        <v>1.3634999999999999</v>
      </c>
      <c r="F1944">
        <v>1.3906700000000001</v>
      </c>
      <c r="G1944" s="1">
        <f t="shared" si="30"/>
        <v>1.9926659332599961</v>
      </c>
    </row>
    <row r="1945" spans="1:7" x14ac:dyDescent="0.3">
      <c r="A1945" t="s">
        <v>65</v>
      </c>
      <c r="B1945" t="s">
        <v>0</v>
      </c>
      <c r="C1945">
        <v>2042</v>
      </c>
      <c r="D1945">
        <v>2050</v>
      </c>
      <c r="E1945">
        <v>1.3789899999999999</v>
      </c>
      <c r="F1945">
        <v>1.40686</v>
      </c>
      <c r="G1945" s="1">
        <f t="shared" si="30"/>
        <v>2.0210443875590123</v>
      </c>
    </row>
    <row r="1946" spans="1:7" x14ac:dyDescent="0.3">
      <c r="A1946" t="s">
        <v>65</v>
      </c>
      <c r="B1946" t="s">
        <v>0</v>
      </c>
      <c r="C1946">
        <v>2043</v>
      </c>
      <c r="D1946">
        <v>2050</v>
      </c>
      <c r="E1946">
        <v>1.3811800000000001</v>
      </c>
      <c r="F1946">
        <v>1.4088700000000001</v>
      </c>
      <c r="G1946" s="1">
        <f t="shared" si="30"/>
        <v>2.0048074834561724</v>
      </c>
    </row>
    <row r="1947" spans="1:7" x14ac:dyDescent="0.3">
      <c r="A1947" t="s">
        <v>65</v>
      </c>
      <c r="B1947" t="s">
        <v>0</v>
      </c>
      <c r="C1947">
        <v>2044</v>
      </c>
      <c r="D1947">
        <v>2050</v>
      </c>
      <c r="E1947">
        <v>1.37982</v>
      </c>
      <c r="F1947">
        <v>1.40683</v>
      </c>
      <c r="G1947" s="1">
        <f t="shared" si="30"/>
        <v>1.9575017031207009</v>
      </c>
    </row>
    <row r="1948" spans="1:7" x14ac:dyDescent="0.3">
      <c r="A1948" t="s">
        <v>65</v>
      </c>
      <c r="B1948" t="s">
        <v>0</v>
      </c>
      <c r="C1948">
        <v>2045</v>
      </c>
      <c r="D1948">
        <v>2050</v>
      </c>
      <c r="E1948">
        <v>1.3775299999999999</v>
      </c>
      <c r="F1948">
        <v>1.4032500000000001</v>
      </c>
      <c r="G1948" s="1">
        <f t="shared" si="30"/>
        <v>1.8671099721966344</v>
      </c>
    </row>
    <row r="1949" spans="1:7" x14ac:dyDescent="0.3">
      <c r="A1949" t="s">
        <v>65</v>
      </c>
      <c r="B1949" t="s">
        <v>0</v>
      </c>
      <c r="C1949">
        <v>2046</v>
      </c>
      <c r="D1949">
        <v>2050</v>
      </c>
      <c r="E1949">
        <v>1.3746700000000001</v>
      </c>
      <c r="F1949">
        <v>1.3974899999999999</v>
      </c>
      <c r="G1949" s="1">
        <f t="shared" si="30"/>
        <v>1.6600347719816222</v>
      </c>
    </row>
    <row r="1950" spans="1:7" x14ac:dyDescent="0.3">
      <c r="A1950" t="s">
        <v>65</v>
      </c>
      <c r="B1950" t="s">
        <v>0</v>
      </c>
      <c r="C1950">
        <v>2047</v>
      </c>
      <c r="D1950">
        <v>2050</v>
      </c>
      <c r="E1950">
        <v>1.39581</v>
      </c>
      <c r="F1950">
        <v>1.41089</v>
      </c>
      <c r="G1950" s="1">
        <f t="shared" si="30"/>
        <v>1.0803762689764351</v>
      </c>
    </row>
    <row r="1951" spans="1:7" x14ac:dyDescent="0.3">
      <c r="A1951" t="s">
        <v>65</v>
      </c>
      <c r="B1951" t="s">
        <v>0</v>
      </c>
      <c r="C1951">
        <v>2048</v>
      </c>
      <c r="D1951">
        <v>2050</v>
      </c>
      <c r="E1951">
        <v>1.4132199999999999</v>
      </c>
      <c r="F1951">
        <v>1.42045</v>
      </c>
      <c r="G1951" s="1">
        <f t="shared" si="30"/>
        <v>0.51159762811170406</v>
      </c>
    </row>
    <row r="1952" spans="1:7" x14ac:dyDescent="0.3">
      <c r="A1952" t="s">
        <v>65</v>
      </c>
      <c r="B1952" t="s">
        <v>0</v>
      </c>
      <c r="C1952">
        <v>2049</v>
      </c>
      <c r="D1952">
        <v>2050</v>
      </c>
      <c r="E1952">
        <v>1.4188799999999999</v>
      </c>
      <c r="F1952">
        <v>1.42326</v>
      </c>
      <c r="G1952" s="1">
        <f t="shared" si="30"/>
        <v>0.30869418132613013</v>
      </c>
    </row>
    <row r="1953" spans="1:7" x14ac:dyDescent="0.3">
      <c r="A1953" t="s">
        <v>65</v>
      </c>
      <c r="B1953" t="s">
        <v>0</v>
      </c>
      <c r="C1953">
        <v>2050</v>
      </c>
      <c r="D1953">
        <v>2050</v>
      </c>
      <c r="E1953">
        <v>1.42439</v>
      </c>
      <c r="F1953">
        <v>1.42798</v>
      </c>
      <c r="G1953" s="1">
        <f t="shared" si="30"/>
        <v>0.25203771439001876</v>
      </c>
    </row>
    <row r="1954" spans="1:7" x14ac:dyDescent="0.3">
      <c r="A1954" t="s">
        <v>66</v>
      </c>
      <c r="B1954" t="s">
        <v>0</v>
      </c>
      <c r="C1954">
        <v>2019</v>
      </c>
      <c r="D1954">
        <v>2050</v>
      </c>
      <c r="E1954">
        <v>1.15381</v>
      </c>
      <c r="F1954">
        <v>1.15381</v>
      </c>
      <c r="G1954" s="1">
        <f t="shared" si="30"/>
        <v>0</v>
      </c>
    </row>
    <row r="1955" spans="1:7" x14ac:dyDescent="0.3">
      <c r="A1955" t="s">
        <v>66</v>
      </c>
      <c r="B1955" t="s">
        <v>0</v>
      </c>
      <c r="C1955">
        <v>2020</v>
      </c>
      <c r="D1955">
        <v>2050</v>
      </c>
      <c r="E1955">
        <v>1.1669099999999999</v>
      </c>
      <c r="F1955">
        <v>1.1669099999999999</v>
      </c>
      <c r="G1955" s="1">
        <f t="shared" si="30"/>
        <v>0</v>
      </c>
    </row>
    <row r="1956" spans="1:7" x14ac:dyDescent="0.3">
      <c r="A1956" t="s">
        <v>66</v>
      </c>
      <c r="B1956" t="s">
        <v>0</v>
      </c>
      <c r="C1956">
        <v>2021</v>
      </c>
      <c r="D1956">
        <v>2050</v>
      </c>
      <c r="E1956">
        <v>1.1805600000000001</v>
      </c>
      <c r="F1956">
        <v>1.1805600000000001</v>
      </c>
      <c r="G1956" s="1">
        <f t="shared" si="30"/>
        <v>0</v>
      </c>
    </row>
    <row r="1957" spans="1:7" x14ac:dyDescent="0.3">
      <c r="A1957" t="s">
        <v>66</v>
      </c>
      <c r="B1957" t="s">
        <v>0</v>
      </c>
      <c r="C1957">
        <v>2022</v>
      </c>
      <c r="D1957">
        <v>2050</v>
      </c>
      <c r="E1957">
        <v>1.18309</v>
      </c>
      <c r="F1957">
        <v>1.18794</v>
      </c>
      <c r="G1957" s="1">
        <f t="shared" si="30"/>
        <v>0.40994345316078817</v>
      </c>
    </row>
    <row r="1958" spans="1:7" x14ac:dyDescent="0.3">
      <c r="A1958" t="s">
        <v>66</v>
      </c>
      <c r="B1958" t="s">
        <v>0</v>
      </c>
      <c r="C1958">
        <v>2023</v>
      </c>
      <c r="D1958">
        <v>2050</v>
      </c>
      <c r="E1958">
        <v>1.1869400000000001</v>
      </c>
      <c r="F1958">
        <v>1.19119</v>
      </c>
      <c r="G1958" s="1">
        <f t="shared" si="30"/>
        <v>0.3580635920939379</v>
      </c>
    </row>
    <row r="1959" spans="1:7" x14ac:dyDescent="0.3">
      <c r="A1959" t="s">
        <v>66</v>
      </c>
      <c r="B1959" t="s">
        <v>0</v>
      </c>
      <c r="C1959">
        <v>2024</v>
      </c>
      <c r="D1959">
        <v>2050</v>
      </c>
      <c r="E1959">
        <v>1.1909700000000001</v>
      </c>
      <c r="F1959">
        <v>1.1951499999999999</v>
      </c>
      <c r="G1959" s="1">
        <f t="shared" si="30"/>
        <v>0.3509744158123107</v>
      </c>
    </row>
    <row r="1960" spans="1:7" x14ac:dyDescent="0.3">
      <c r="A1960" t="s">
        <v>66</v>
      </c>
      <c r="B1960" t="s">
        <v>0</v>
      </c>
      <c r="C1960">
        <v>2025</v>
      </c>
      <c r="D1960">
        <v>2050</v>
      </c>
      <c r="E1960">
        <v>1.1940200000000001</v>
      </c>
      <c r="F1960">
        <v>1.19851</v>
      </c>
      <c r="G1960" s="1">
        <f t="shared" si="30"/>
        <v>0.3760406023349594</v>
      </c>
    </row>
    <row r="1961" spans="1:7" x14ac:dyDescent="0.3">
      <c r="A1961" t="s">
        <v>66</v>
      </c>
      <c r="B1961" t="s">
        <v>0</v>
      </c>
      <c r="C1961">
        <v>2026</v>
      </c>
      <c r="D1961">
        <v>2050</v>
      </c>
      <c r="E1961">
        <v>1.1943900000000001</v>
      </c>
      <c r="F1961">
        <v>1.1997199999999999</v>
      </c>
      <c r="G1961" s="1">
        <f t="shared" si="30"/>
        <v>0.44625289896933484</v>
      </c>
    </row>
    <row r="1962" spans="1:7" x14ac:dyDescent="0.3">
      <c r="A1962" t="s">
        <v>66</v>
      </c>
      <c r="B1962" t="s">
        <v>0</v>
      </c>
      <c r="C1962">
        <v>2027</v>
      </c>
      <c r="D1962">
        <v>2050</v>
      </c>
      <c r="E1962">
        <v>1.1963299999999999</v>
      </c>
      <c r="F1962">
        <v>1.20251</v>
      </c>
      <c r="G1962" s="1">
        <f t="shared" si="30"/>
        <v>0.51657987344628786</v>
      </c>
    </row>
    <row r="1963" spans="1:7" x14ac:dyDescent="0.3">
      <c r="A1963" t="s">
        <v>66</v>
      </c>
      <c r="B1963" t="s">
        <v>0</v>
      </c>
      <c r="C1963">
        <v>2028</v>
      </c>
      <c r="D1963">
        <v>2050</v>
      </c>
      <c r="E1963">
        <v>1.21516</v>
      </c>
      <c r="F1963">
        <v>1.22163</v>
      </c>
      <c r="G1963" s="1">
        <f t="shared" si="30"/>
        <v>0.53244017248756936</v>
      </c>
    </row>
    <row r="1964" spans="1:7" x14ac:dyDescent="0.3">
      <c r="A1964" t="s">
        <v>66</v>
      </c>
      <c r="B1964" t="s">
        <v>0</v>
      </c>
      <c r="C1964">
        <v>2029</v>
      </c>
      <c r="D1964">
        <v>2050</v>
      </c>
      <c r="E1964">
        <v>1.22177</v>
      </c>
      <c r="F1964">
        <v>1.22888</v>
      </c>
      <c r="G1964" s="1">
        <f t="shared" si="30"/>
        <v>0.5819425914861176</v>
      </c>
    </row>
    <row r="1965" spans="1:7" x14ac:dyDescent="0.3">
      <c r="A1965" t="s">
        <v>66</v>
      </c>
      <c r="B1965" t="s">
        <v>0</v>
      </c>
      <c r="C1965">
        <v>2030</v>
      </c>
      <c r="D1965">
        <v>2050</v>
      </c>
      <c r="E1965">
        <v>1.22478</v>
      </c>
      <c r="F1965">
        <v>1.2327999999999999</v>
      </c>
      <c r="G1965" s="1">
        <f t="shared" si="30"/>
        <v>0.65481147634676162</v>
      </c>
    </row>
    <row r="1966" spans="1:7" x14ac:dyDescent="0.3">
      <c r="A1966" t="s">
        <v>66</v>
      </c>
      <c r="B1966" t="s">
        <v>0</v>
      </c>
      <c r="C1966">
        <v>2031</v>
      </c>
      <c r="D1966">
        <v>2050</v>
      </c>
      <c r="E1966">
        <v>1.2279199999999999</v>
      </c>
      <c r="F1966">
        <v>1.2319199999999999</v>
      </c>
      <c r="G1966" s="1">
        <f t="shared" si="30"/>
        <v>0.32575412078963417</v>
      </c>
    </row>
    <row r="1967" spans="1:7" x14ac:dyDescent="0.3">
      <c r="A1967" t="s">
        <v>66</v>
      </c>
      <c r="B1967" t="s">
        <v>0</v>
      </c>
      <c r="C1967">
        <v>2032</v>
      </c>
      <c r="D1967">
        <v>2050</v>
      </c>
      <c r="E1967">
        <v>1.2306900000000001</v>
      </c>
      <c r="F1967">
        <v>1.23665</v>
      </c>
      <c r="G1967" s="1">
        <f t="shared" si="30"/>
        <v>0.48428117560068706</v>
      </c>
    </row>
    <row r="1968" spans="1:7" x14ac:dyDescent="0.3">
      <c r="A1968" t="s">
        <v>66</v>
      </c>
      <c r="B1968" t="s">
        <v>0</v>
      </c>
      <c r="C1968">
        <v>2033</v>
      </c>
      <c r="D1968">
        <v>2050</v>
      </c>
      <c r="E1968">
        <v>1.23363</v>
      </c>
      <c r="F1968">
        <v>1.2411099999999999</v>
      </c>
      <c r="G1968" s="1">
        <f t="shared" si="30"/>
        <v>0.60634063698190577</v>
      </c>
    </row>
    <row r="1969" spans="1:7" x14ac:dyDescent="0.3">
      <c r="A1969" t="s">
        <v>66</v>
      </c>
      <c r="B1969" t="s">
        <v>0</v>
      </c>
      <c r="C1969">
        <v>2034</v>
      </c>
      <c r="D1969">
        <v>2050</v>
      </c>
      <c r="E1969">
        <v>1.2363599999999999</v>
      </c>
      <c r="F1969">
        <v>1.24509</v>
      </c>
      <c r="G1969" s="1">
        <f t="shared" si="30"/>
        <v>0.70610501795593805</v>
      </c>
    </row>
    <row r="1970" spans="1:7" x14ac:dyDescent="0.3">
      <c r="A1970" t="s">
        <v>66</v>
      </c>
      <c r="B1970" t="s">
        <v>0</v>
      </c>
      <c r="C1970">
        <v>2035</v>
      </c>
      <c r="D1970">
        <v>2050</v>
      </c>
      <c r="E1970">
        <v>1.2380500000000001</v>
      </c>
      <c r="F1970">
        <v>1.2472799999999999</v>
      </c>
      <c r="G1970" s="1">
        <f t="shared" si="30"/>
        <v>0.74552724041838658</v>
      </c>
    </row>
    <row r="1971" spans="1:7" x14ac:dyDescent="0.3">
      <c r="A1971" t="s">
        <v>66</v>
      </c>
      <c r="B1971" t="s">
        <v>0</v>
      </c>
      <c r="C1971">
        <v>2036</v>
      </c>
      <c r="D1971">
        <v>2050</v>
      </c>
      <c r="E1971">
        <v>1.24047</v>
      </c>
      <c r="F1971">
        <v>1.2501100000000001</v>
      </c>
      <c r="G1971" s="1">
        <f t="shared" si="30"/>
        <v>0.77712479947118496</v>
      </c>
    </row>
    <row r="1972" spans="1:7" x14ac:dyDescent="0.3">
      <c r="A1972" t="s">
        <v>66</v>
      </c>
      <c r="B1972" t="s">
        <v>0</v>
      </c>
      <c r="C1972">
        <v>2037</v>
      </c>
      <c r="D1972">
        <v>2050</v>
      </c>
      <c r="E1972">
        <v>1.2440500000000001</v>
      </c>
      <c r="F1972">
        <v>1.2540899999999999</v>
      </c>
      <c r="G1972" s="1">
        <f t="shared" si="30"/>
        <v>0.80704151762387433</v>
      </c>
    </row>
    <row r="1973" spans="1:7" x14ac:dyDescent="0.3">
      <c r="A1973" t="s">
        <v>66</v>
      </c>
      <c r="B1973" t="s">
        <v>0</v>
      </c>
      <c r="C1973">
        <v>2038</v>
      </c>
      <c r="D1973">
        <v>2050</v>
      </c>
      <c r="E1973">
        <v>1.2443599999999999</v>
      </c>
      <c r="F1973">
        <v>1.25508</v>
      </c>
      <c r="G1973" s="1">
        <f t="shared" si="30"/>
        <v>0.86148702947701494</v>
      </c>
    </row>
    <row r="1974" spans="1:7" x14ac:dyDescent="0.3">
      <c r="A1974" t="s">
        <v>66</v>
      </c>
      <c r="B1974" t="s">
        <v>0</v>
      </c>
      <c r="C1974">
        <v>2039</v>
      </c>
      <c r="D1974">
        <v>2050</v>
      </c>
      <c r="E1974">
        <v>1.2434099999999999</v>
      </c>
      <c r="F1974">
        <v>1.2547900000000001</v>
      </c>
      <c r="G1974" s="1">
        <f t="shared" si="30"/>
        <v>0.91522506655086211</v>
      </c>
    </row>
    <row r="1975" spans="1:7" x14ac:dyDescent="0.3">
      <c r="A1975" t="s">
        <v>66</v>
      </c>
      <c r="B1975" t="s">
        <v>0</v>
      </c>
      <c r="C1975">
        <v>2040</v>
      </c>
      <c r="D1975">
        <v>2050</v>
      </c>
      <c r="E1975">
        <v>1.24437</v>
      </c>
      <c r="F1975">
        <v>1.2561800000000001</v>
      </c>
      <c r="G1975" s="1">
        <f t="shared" si="30"/>
        <v>0.94907463214317644</v>
      </c>
    </row>
    <row r="1976" spans="1:7" x14ac:dyDescent="0.3">
      <c r="A1976" t="s">
        <v>66</v>
      </c>
      <c r="B1976" t="s">
        <v>0</v>
      </c>
      <c r="C1976">
        <v>2041</v>
      </c>
      <c r="D1976">
        <v>2050</v>
      </c>
      <c r="E1976">
        <v>1.26491</v>
      </c>
      <c r="F1976">
        <v>1.2775000000000001</v>
      </c>
      <c r="G1976" s="1">
        <f t="shared" si="30"/>
        <v>0.99532773082671167</v>
      </c>
    </row>
    <row r="1977" spans="1:7" x14ac:dyDescent="0.3">
      <c r="A1977" t="s">
        <v>66</v>
      </c>
      <c r="B1977" t="s">
        <v>0</v>
      </c>
      <c r="C1977">
        <v>2042</v>
      </c>
      <c r="D1977">
        <v>2050</v>
      </c>
      <c r="E1977">
        <v>1.2768600000000001</v>
      </c>
      <c r="F1977">
        <v>1.2899400000000001</v>
      </c>
      <c r="G1977" s="1">
        <f t="shared" si="30"/>
        <v>1.0243879516939947</v>
      </c>
    </row>
    <row r="1978" spans="1:7" x14ac:dyDescent="0.3">
      <c r="A1978" t="s">
        <v>66</v>
      </c>
      <c r="B1978" t="s">
        <v>0</v>
      </c>
      <c r="C1978">
        <v>2043</v>
      </c>
      <c r="D1978">
        <v>2050</v>
      </c>
      <c r="E1978">
        <v>1.2792600000000001</v>
      </c>
      <c r="F1978">
        <v>1.2927900000000001</v>
      </c>
      <c r="G1978" s="1">
        <f t="shared" si="30"/>
        <v>1.0576426996857569</v>
      </c>
    </row>
    <row r="1979" spans="1:7" x14ac:dyDescent="0.3">
      <c r="A1979" t="s">
        <v>66</v>
      </c>
      <c r="B1979" t="s">
        <v>0</v>
      </c>
      <c r="C1979">
        <v>2044</v>
      </c>
      <c r="D1979">
        <v>2050</v>
      </c>
      <c r="E1979">
        <v>1.27877</v>
      </c>
      <c r="F1979">
        <v>1.2926500000000001</v>
      </c>
      <c r="G1979" s="1">
        <f t="shared" si="30"/>
        <v>1.0854180188775153</v>
      </c>
    </row>
    <row r="1980" spans="1:7" x14ac:dyDescent="0.3">
      <c r="A1980" t="s">
        <v>66</v>
      </c>
      <c r="B1980" t="s">
        <v>0</v>
      </c>
      <c r="C1980">
        <v>2045</v>
      </c>
      <c r="D1980">
        <v>2050</v>
      </c>
      <c r="E1980">
        <v>1.27765</v>
      </c>
      <c r="F1980">
        <v>1.2916399999999999</v>
      </c>
      <c r="G1980" s="1">
        <f t="shared" si="30"/>
        <v>1.0949790631237022</v>
      </c>
    </row>
    <row r="1981" spans="1:7" x14ac:dyDescent="0.3">
      <c r="A1981" t="s">
        <v>66</v>
      </c>
      <c r="B1981" t="s">
        <v>0</v>
      </c>
      <c r="C1981">
        <v>2046</v>
      </c>
      <c r="D1981">
        <v>2050</v>
      </c>
      <c r="E1981">
        <v>1.27658</v>
      </c>
      <c r="F1981">
        <v>1.2903500000000001</v>
      </c>
      <c r="G1981" s="1">
        <f t="shared" si="30"/>
        <v>1.0786633035140714</v>
      </c>
    </row>
    <row r="1982" spans="1:7" x14ac:dyDescent="0.3">
      <c r="A1982" t="s">
        <v>66</v>
      </c>
      <c r="B1982" t="s">
        <v>0</v>
      </c>
      <c r="C1982">
        <v>2047</v>
      </c>
      <c r="D1982">
        <v>2050</v>
      </c>
      <c r="E1982">
        <v>1.29148</v>
      </c>
      <c r="F1982">
        <v>1.3029999999999999</v>
      </c>
      <c r="G1982" s="1">
        <f t="shared" si="30"/>
        <v>0.89199987611112697</v>
      </c>
    </row>
    <row r="1983" spans="1:7" x14ac:dyDescent="0.3">
      <c r="A1983" t="s">
        <v>66</v>
      </c>
      <c r="B1983" t="s">
        <v>0</v>
      </c>
      <c r="C1983">
        <v>2048</v>
      </c>
      <c r="D1983">
        <v>2050</v>
      </c>
      <c r="E1983">
        <v>1.3014399999999999</v>
      </c>
      <c r="F1983">
        <v>1.30962</v>
      </c>
      <c r="G1983" s="1">
        <f t="shared" si="30"/>
        <v>0.62853454634865802</v>
      </c>
    </row>
    <row r="1984" spans="1:7" x14ac:dyDescent="0.3">
      <c r="A1984" t="s">
        <v>66</v>
      </c>
      <c r="B1984" t="s">
        <v>0</v>
      </c>
      <c r="C1984">
        <v>2049</v>
      </c>
      <c r="D1984">
        <v>2050</v>
      </c>
      <c r="E1984">
        <v>1.30392</v>
      </c>
      <c r="F1984">
        <v>1.31006</v>
      </c>
      <c r="G1984" s="1">
        <f t="shared" si="30"/>
        <v>0.47088778452666347</v>
      </c>
    </row>
    <row r="1985" spans="1:7" x14ac:dyDescent="0.3">
      <c r="A1985" t="s">
        <v>66</v>
      </c>
      <c r="B1985" t="s">
        <v>0</v>
      </c>
      <c r="C1985">
        <v>2050</v>
      </c>
      <c r="D1985">
        <v>2050</v>
      </c>
      <c r="E1985">
        <v>1.30487</v>
      </c>
      <c r="F1985">
        <v>1.31067</v>
      </c>
      <c r="G1985" s="1">
        <f t="shared" si="30"/>
        <v>0.44448872301454667</v>
      </c>
    </row>
    <row r="1986" spans="1:7" x14ac:dyDescent="0.3">
      <c r="A1986" t="s">
        <v>67</v>
      </c>
      <c r="B1986" t="s">
        <v>0</v>
      </c>
      <c r="C1986">
        <v>2019</v>
      </c>
      <c r="D1986">
        <v>2050</v>
      </c>
      <c r="E1986">
        <v>1.2697499999999999</v>
      </c>
      <c r="F1986">
        <v>1.2697499999999999</v>
      </c>
      <c r="G1986" s="1">
        <f t="shared" si="30"/>
        <v>0</v>
      </c>
    </row>
    <row r="1987" spans="1:7" x14ac:dyDescent="0.3">
      <c r="A1987" t="s">
        <v>67</v>
      </c>
      <c r="B1987" t="s">
        <v>0</v>
      </c>
      <c r="C1987">
        <v>2020</v>
      </c>
      <c r="D1987">
        <v>2050</v>
      </c>
      <c r="E1987">
        <v>1.2917099999999999</v>
      </c>
      <c r="F1987">
        <v>1.2917099999999999</v>
      </c>
      <c r="G1987" s="1">
        <f t="shared" ref="G1987:G2050" si="31">(F1987/E1987-1)*100</f>
        <v>0</v>
      </c>
    </row>
    <row r="1988" spans="1:7" x14ac:dyDescent="0.3">
      <c r="A1988" t="s">
        <v>67</v>
      </c>
      <c r="B1988" t="s">
        <v>0</v>
      </c>
      <c r="C1988">
        <v>2021</v>
      </c>
      <c r="D1988">
        <v>2050</v>
      </c>
      <c r="E1988">
        <v>1.3084100000000001</v>
      </c>
      <c r="F1988">
        <v>1.3084100000000001</v>
      </c>
      <c r="G1988" s="1">
        <f t="shared" si="31"/>
        <v>0</v>
      </c>
    </row>
    <row r="1989" spans="1:7" x14ac:dyDescent="0.3">
      <c r="A1989" t="s">
        <v>67</v>
      </c>
      <c r="B1989" t="s">
        <v>0</v>
      </c>
      <c r="C1989">
        <v>2022</v>
      </c>
      <c r="D1989">
        <v>2050</v>
      </c>
      <c r="E1989">
        <v>1.32016</v>
      </c>
      <c r="F1989">
        <v>1.32419</v>
      </c>
      <c r="G1989" s="1">
        <f t="shared" si="31"/>
        <v>0.30526602836020711</v>
      </c>
    </row>
    <row r="1990" spans="1:7" x14ac:dyDescent="0.3">
      <c r="A1990" t="s">
        <v>67</v>
      </c>
      <c r="B1990" t="s">
        <v>0</v>
      </c>
      <c r="C1990">
        <v>2023</v>
      </c>
      <c r="D1990">
        <v>2050</v>
      </c>
      <c r="E1990">
        <v>1.3271900000000001</v>
      </c>
      <c r="F1990">
        <v>1.3283700000000001</v>
      </c>
      <c r="G1990" s="1">
        <f t="shared" si="31"/>
        <v>8.8909651217994323E-2</v>
      </c>
    </row>
    <row r="1991" spans="1:7" x14ac:dyDescent="0.3">
      <c r="A1991" t="s">
        <v>67</v>
      </c>
      <c r="B1991" t="s">
        <v>0</v>
      </c>
      <c r="C1991">
        <v>2024</v>
      </c>
      <c r="D1991">
        <v>2050</v>
      </c>
      <c r="E1991">
        <v>1.3328899999999999</v>
      </c>
      <c r="F1991">
        <v>1.33256</v>
      </c>
      <c r="G1991" s="1">
        <f t="shared" si="31"/>
        <v>-2.4758232112176426E-2</v>
      </c>
    </row>
    <row r="1992" spans="1:7" x14ac:dyDescent="0.3">
      <c r="A1992" t="s">
        <v>67</v>
      </c>
      <c r="B1992" t="s">
        <v>0</v>
      </c>
      <c r="C1992">
        <v>2025</v>
      </c>
      <c r="D1992">
        <v>2050</v>
      </c>
      <c r="E1992">
        <v>1.33507</v>
      </c>
      <c r="F1992">
        <v>1.3341099999999999</v>
      </c>
      <c r="G1992" s="1">
        <f t="shared" si="31"/>
        <v>-7.1906341989569356E-2</v>
      </c>
    </row>
    <row r="1993" spans="1:7" x14ac:dyDescent="0.3">
      <c r="A1993" t="s">
        <v>67</v>
      </c>
      <c r="B1993" t="s">
        <v>0</v>
      </c>
      <c r="C1993">
        <v>2026</v>
      </c>
      <c r="D1993">
        <v>2050</v>
      </c>
      <c r="E1993">
        <v>1.3284100000000001</v>
      </c>
      <c r="F1993">
        <v>1.3279000000000001</v>
      </c>
      <c r="G1993" s="1">
        <f t="shared" si="31"/>
        <v>-3.8391761579636974E-2</v>
      </c>
    </row>
    <row r="1994" spans="1:7" x14ac:dyDescent="0.3">
      <c r="A1994" t="s">
        <v>67</v>
      </c>
      <c r="B1994" t="s">
        <v>0</v>
      </c>
      <c r="C1994">
        <v>2027</v>
      </c>
      <c r="D1994">
        <v>2050</v>
      </c>
      <c r="E1994">
        <v>1.3261000000000001</v>
      </c>
      <c r="F1994">
        <v>1.3260000000000001</v>
      </c>
      <c r="G1994" s="1">
        <f t="shared" si="31"/>
        <v>-7.5409094336786886E-3</v>
      </c>
    </row>
    <row r="1995" spans="1:7" x14ac:dyDescent="0.3">
      <c r="A1995" t="s">
        <v>67</v>
      </c>
      <c r="B1995" t="s">
        <v>0</v>
      </c>
      <c r="C1995">
        <v>2028</v>
      </c>
      <c r="D1995">
        <v>2050</v>
      </c>
      <c r="E1995">
        <v>1.32345</v>
      </c>
      <c r="F1995">
        <v>1.3244899999999999</v>
      </c>
      <c r="G1995" s="1">
        <f t="shared" si="31"/>
        <v>7.8582492727341524E-2</v>
      </c>
    </row>
    <row r="1996" spans="1:7" x14ac:dyDescent="0.3">
      <c r="A1996" t="s">
        <v>67</v>
      </c>
      <c r="B1996" t="s">
        <v>0</v>
      </c>
      <c r="C1996">
        <v>2029</v>
      </c>
      <c r="D1996">
        <v>2050</v>
      </c>
      <c r="E1996">
        <v>1.32674</v>
      </c>
      <c r="F1996">
        <v>1.32847</v>
      </c>
      <c r="G1996" s="1">
        <f t="shared" si="31"/>
        <v>0.13039480229735112</v>
      </c>
    </row>
    <row r="1997" spans="1:7" x14ac:dyDescent="0.3">
      <c r="A1997" t="s">
        <v>67</v>
      </c>
      <c r="B1997" t="s">
        <v>0</v>
      </c>
      <c r="C1997">
        <v>2030</v>
      </c>
      <c r="D1997">
        <v>2050</v>
      </c>
      <c r="E1997">
        <v>1.3308500000000001</v>
      </c>
      <c r="F1997">
        <v>1.33327</v>
      </c>
      <c r="G1997" s="1">
        <f t="shared" si="31"/>
        <v>0.18183867453129832</v>
      </c>
    </row>
    <row r="1998" spans="1:7" x14ac:dyDescent="0.3">
      <c r="A1998" t="s">
        <v>67</v>
      </c>
      <c r="B1998" t="s">
        <v>0</v>
      </c>
      <c r="C1998">
        <v>2031</v>
      </c>
      <c r="D1998">
        <v>2050</v>
      </c>
      <c r="E1998">
        <v>1.33656</v>
      </c>
      <c r="F1998">
        <v>1.33531</v>
      </c>
      <c r="G1998" s="1">
        <f t="shared" si="31"/>
        <v>-9.3523672712036987E-2</v>
      </c>
    </row>
    <row r="1999" spans="1:7" x14ac:dyDescent="0.3">
      <c r="A1999" t="s">
        <v>67</v>
      </c>
      <c r="B1999" t="s">
        <v>0</v>
      </c>
      <c r="C1999">
        <v>2032</v>
      </c>
      <c r="D1999">
        <v>2050</v>
      </c>
      <c r="E1999">
        <v>1.3405100000000001</v>
      </c>
      <c r="F1999">
        <v>1.3426400000000001</v>
      </c>
      <c r="G1999" s="1">
        <f t="shared" si="31"/>
        <v>0.15889474901342737</v>
      </c>
    </row>
    <row r="2000" spans="1:7" x14ac:dyDescent="0.3">
      <c r="A2000" t="s">
        <v>67</v>
      </c>
      <c r="B2000" t="s">
        <v>0</v>
      </c>
      <c r="C2000">
        <v>2033</v>
      </c>
      <c r="D2000">
        <v>2050</v>
      </c>
      <c r="E2000">
        <v>1.34388</v>
      </c>
      <c r="F2000">
        <v>1.3488100000000001</v>
      </c>
      <c r="G2000" s="1">
        <f t="shared" si="31"/>
        <v>0.36684823049677462</v>
      </c>
    </row>
    <row r="2001" spans="1:7" x14ac:dyDescent="0.3">
      <c r="A2001" t="s">
        <v>67</v>
      </c>
      <c r="B2001" t="s">
        <v>0</v>
      </c>
      <c r="C2001">
        <v>2034</v>
      </c>
      <c r="D2001">
        <v>2050</v>
      </c>
      <c r="E2001">
        <v>1.3466800000000001</v>
      </c>
      <c r="F2001">
        <v>1.35385</v>
      </c>
      <c r="G2001" s="1">
        <f t="shared" si="31"/>
        <v>0.53242047108443824</v>
      </c>
    </row>
    <row r="2002" spans="1:7" x14ac:dyDescent="0.3">
      <c r="A2002" t="s">
        <v>67</v>
      </c>
      <c r="B2002" t="s">
        <v>0</v>
      </c>
      <c r="C2002">
        <v>2035</v>
      </c>
      <c r="D2002">
        <v>2050</v>
      </c>
      <c r="E2002">
        <v>1.34541</v>
      </c>
      <c r="F2002">
        <v>1.3535999999999999</v>
      </c>
      <c r="G2002" s="1">
        <f t="shared" si="31"/>
        <v>0.60873637032576866</v>
      </c>
    </row>
    <row r="2003" spans="1:7" x14ac:dyDescent="0.3">
      <c r="A2003" t="s">
        <v>67</v>
      </c>
      <c r="B2003" t="s">
        <v>0</v>
      </c>
      <c r="C2003">
        <v>2036</v>
      </c>
      <c r="D2003">
        <v>2050</v>
      </c>
      <c r="E2003">
        <v>1.34693</v>
      </c>
      <c r="F2003">
        <v>1.3566400000000001</v>
      </c>
      <c r="G2003" s="1">
        <f t="shared" si="31"/>
        <v>0.72089863615778516</v>
      </c>
    </row>
    <row r="2004" spans="1:7" x14ac:dyDescent="0.3">
      <c r="A2004" t="s">
        <v>67</v>
      </c>
      <c r="B2004" t="s">
        <v>0</v>
      </c>
      <c r="C2004">
        <v>2037</v>
      </c>
      <c r="D2004">
        <v>2050</v>
      </c>
      <c r="E2004">
        <v>1.3545</v>
      </c>
      <c r="F2004">
        <v>1.36635</v>
      </c>
      <c r="G2004" s="1">
        <f t="shared" si="31"/>
        <v>0.87486157253597874</v>
      </c>
    </row>
    <row r="2005" spans="1:7" x14ac:dyDescent="0.3">
      <c r="A2005" t="s">
        <v>67</v>
      </c>
      <c r="B2005" t="s">
        <v>0</v>
      </c>
      <c r="C2005">
        <v>2038</v>
      </c>
      <c r="D2005">
        <v>2050</v>
      </c>
      <c r="E2005">
        <v>1.38052</v>
      </c>
      <c r="F2005">
        <v>1.3936299999999999</v>
      </c>
      <c r="G2005" s="1">
        <f t="shared" si="31"/>
        <v>0.94964216382231736</v>
      </c>
    </row>
    <row r="2006" spans="1:7" x14ac:dyDescent="0.3">
      <c r="A2006" t="s">
        <v>67</v>
      </c>
      <c r="B2006" t="s">
        <v>0</v>
      </c>
      <c r="C2006">
        <v>2039</v>
      </c>
      <c r="D2006">
        <v>2050</v>
      </c>
      <c r="E2006">
        <v>1.4075299999999999</v>
      </c>
      <c r="F2006">
        <v>1.42235</v>
      </c>
      <c r="G2006" s="1">
        <f t="shared" si="31"/>
        <v>1.0529082861466588</v>
      </c>
    </row>
    <row r="2007" spans="1:7" x14ac:dyDescent="0.3">
      <c r="A2007" t="s">
        <v>67</v>
      </c>
      <c r="B2007" t="s">
        <v>0</v>
      </c>
      <c r="C2007">
        <v>2040</v>
      </c>
      <c r="D2007">
        <v>2050</v>
      </c>
      <c r="E2007">
        <v>1.4344600000000001</v>
      </c>
      <c r="F2007">
        <v>1.4512799999999999</v>
      </c>
      <c r="G2007" s="1">
        <f t="shared" si="31"/>
        <v>1.1725666801444268</v>
      </c>
    </row>
    <row r="2008" spans="1:7" x14ac:dyDescent="0.3">
      <c r="A2008" t="s">
        <v>67</v>
      </c>
      <c r="B2008" t="s">
        <v>0</v>
      </c>
      <c r="C2008">
        <v>2041</v>
      </c>
      <c r="D2008">
        <v>2050</v>
      </c>
      <c r="E2008">
        <v>1.47312</v>
      </c>
      <c r="F2008">
        <v>1.4937400000000001</v>
      </c>
      <c r="G2008" s="1">
        <f t="shared" si="31"/>
        <v>1.3997501900727682</v>
      </c>
    </row>
    <row r="2009" spans="1:7" x14ac:dyDescent="0.3">
      <c r="A2009" t="s">
        <v>67</v>
      </c>
      <c r="B2009" t="s">
        <v>0</v>
      </c>
      <c r="C2009">
        <v>2042</v>
      </c>
      <c r="D2009">
        <v>2050</v>
      </c>
      <c r="E2009">
        <v>1.4982599999999999</v>
      </c>
      <c r="F2009">
        <v>1.5203100000000001</v>
      </c>
      <c r="G2009" s="1">
        <f t="shared" si="31"/>
        <v>1.4717071803291848</v>
      </c>
    </row>
    <row r="2010" spans="1:7" x14ac:dyDescent="0.3">
      <c r="A2010" t="s">
        <v>67</v>
      </c>
      <c r="B2010" t="s">
        <v>0</v>
      </c>
      <c r="C2010">
        <v>2043</v>
      </c>
      <c r="D2010">
        <v>2050</v>
      </c>
      <c r="E2010">
        <v>1.50549</v>
      </c>
      <c r="F2010">
        <v>1.52755</v>
      </c>
      <c r="G2010" s="1">
        <f t="shared" si="31"/>
        <v>1.4653036552883192</v>
      </c>
    </row>
    <row r="2011" spans="1:7" x14ac:dyDescent="0.3">
      <c r="A2011" t="s">
        <v>67</v>
      </c>
      <c r="B2011" t="s">
        <v>0</v>
      </c>
      <c r="C2011">
        <v>2044</v>
      </c>
      <c r="D2011">
        <v>2050</v>
      </c>
      <c r="E2011">
        <v>1.50695</v>
      </c>
      <c r="F2011">
        <v>1.5285</v>
      </c>
      <c r="G2011" s="1">
        <f t="shared" si="31"/>
        <v>1.4300408109094498</v>
      </c>
    </row>
    <row r="2012" spans="1:7" x14ac:dyDescent="0.3">
      <c r="A2012" t="s">
        <v>67</v>
      </c>
      <c r="B2012" t="s">
        <v>0</v>
      </c>
      <c r="C2012">
        <v>2045</v>
      </c>
      <c r="D2012">
        <v>2050</v>
      </c>
      <c r="E2012">
        <v>1.5067699999999999</v>
      </c>
      <c r="F2012">
        <v>1.5270999999999999</v>
      </c>
      <c r="G2012" s="1">
        <f t="shared" si="31"/>
        <v>1.3492437465572049</v>
      </c>
    </row>
    <row r="2013" spans="1:7" x14ac:dyDescent="0.3">
      <c r="A2013" t="s">
        <v>67</v>
      </c>
      <c r="B2013" t="s">
        <v>0</v>
      </c>
      <c r="C2013">
        <v>2046</v>
      </c>
      <c r="D2013">
        <v>2050</v>
      </c>
      <c r="E2013">
        <v>1.50299</v>
      </c>
      <c r="F2013">
        <v>1.5204299999999999</v>
      </c>
      <c r="G2013" s="1">
        <f t="shared" si="31"/>
        <v>1.1603536949680304</v>
      </c>
    </row>
    <row r="2014" spans="1:7" x14ac:dyDescent="0.3">
      <c r="A2014" t="s">
        <v>67</v>
      </c>
      <c r="B2014" t="s">
        <v>0</v>
      </c>
      <c r="C2014">
        <v>2047</v>
      </c>
      <c r="D2014">
        <v>2050</v>
      </c>
      <c r="E2014">
        <v>1.5325</v>
      </c>
      <c r="F2014">
        <v>1.5415000000000001</v>
      </c>
      <c r="G2014" s="1">
        <f t="shared" si="31"/>
        <v>0.58727569331158413</v>
      </c>
    </row>
    <row r="2015" spans="1:7" x14ac:dyDescent="0.3">
      <c r="A2015" t="s">
        <v>67</v>
      </c>
      <c r="B2015" t="s">
        <v>0</v>
      </c>
      <c r="C2015">
        <v>2048</v>
      </c>
      <c r="D2015">
        <v>2050</v>
      </c>
      <c r="E2015">
        <v>1.56349</v>
      </c>
      <c r="F2015">
        <v>1.56271</v>
      </c>
      <c r="G2015" s="1">
        <f t="shared" si="31"/>
        <v>-4.9888390715646658E-2</v>
      </c>
    </row>
    <row r="2016" spans="1:7" x14ac:dyDescent="0.3">
      <c r="A2016" t="s">
        <v>67</v>
      </c>
      <c r="B2016" t="s">
        <v>0</v>
      </c>
      <c r="C2016">
        <v>2049</v>
      </c>
      <c r="D2016">
        <v>2050</v>
      </c>
      <c r="E2016">
        <v>1.5784199999999999</v>
      </c>
      <c r="F2016">
        <v>1.57369</v>
      </c>
      <c r="G2016" s="1">
        <f t="shared" si="31"/>
        <v>-0.2996667553629484</v>
      </c>
    </row>
    <row r="2017" spans="1:7" x14ac:dyDescent="0.3">
      <c r="A2017" t="s">
        <v>67</v>
      </c>
      <c r="B2017" t="s">
        <v>0</v>
      </c>
      <c r="C2017">
        <v>2050</v>
      </c>
      <c r="D2017">
        <v>2050</v>
      </c>
      <c r="E2017">
        <v>1.58938</v>
      </c>
      <c r="F2017">
        <v>1.5831999999999999</v>
      </c>
      <c r="G2017" s="1">
        <f t="shared" si="31"/>
        <v>-0.38883086486555252</v>
      </c>
    </row>
    <row r="2018" spans="1:7" x14ac:dyDescent="0.3">
      <c r="A2018" t="s">
        <v>68</v>
      </c>
      <c r="B2018" t="s">
        <v>0</v>
      </c>
      <c r="C2018">
        <v>2019</v>
      </c>
      <c r="D2018">
        <v>2050</v>
      </c>
      <c r="E2018">
        <v>1.0845199999999999</v>
      </c>
      <c r="F2018">
        <v>1.0845199999999999</v>
      </c>
      <c r="G2018" s="1">
        <f t="shared" si="31"/>
        <v>0</v>
      </c>
    </row>
    <row r="2019" spans="1:7" x14ac:dyDescent="0.3">
      <c r="A2019" t="s">
        <v>68</v>
      </c>
      <c r="B2019" t="s">
        <v>0</v>
      </c>
      <c r="C2019">
        <v>2020</v>
      </c>
      <c r="D2019">
        <v>2050</v>
      </c>
      <c r="E2019">
        <v>1.13801</v>
      </c>
      <c r="F2019">
        <v>1.13801</v>
      </c>
      <c r="G2019" s="1">
        <f t="shared" si="31"/>
        <v>0</v>
      </c>
    </row>
    <row r="2020" spans="1:7" x14ac:dyDescent="0.3">
      <c r="A2020" t="s">
        <v>68</v>
      </c>
      <c r="B2020" t="s">
        <v>0</v>
      </c>
      <c r="C2020">
        <v>2021</v>
      </c>
      <c r="D2020">
        <v>2050</v>
      </c>
      <c r="E2020">
        <v>1.14943</v>
      </c>
      <c r="F2020">
        <v>1.14943</v>
      </c>
      <c r="G2020" s="1">
        <f t="shared" si="31"/>
        <v>0</v>
      </c>
    </row>
    <row r="2021" spans="1:7" x14ac:dyDescent="0.3">
      <c r="A2021" t="s">
        <v>68</v>
      </c>
      <c r="B2021" t="s">
        <v>0</v>
      </c>
      <c r="C2021">
        <v>2022</v>
      </c>
      <c r="D2021">
        <v>2050</v>
      </c>
      <c r="E2021">
        <v>1.1632400000000001</v>
      </c>
      <c r="F2021">
        <v>1.1672100000000001</v>
      </c>
      <c r="G2021" s="1">
        <f t="shared" si="31"/>
        <v>0.34128812626801341</v>
      </c>
    </row>
    <row r="2022" spans="1:7" x14ac:dyDescent="0.3">
      <c r="A2022" t="s">
        <v>68</v>
      </c>
      <c r="B2022" t="s">
        <v>0</v>
      </c>
      <c r="C2022">
        <v>2023</v>
      </c>
      <c r="D2022">
        <v>2050</v>
      </c>
      <c r="E2022">
        <v>1.17022</v>
      </c>
      <c r="F2022">
        <v>1.16896</v>
      </c>
      <c r="G2022" s="1">
        <f t="shared" si="31"/>
        <v>-0.10767206166362175</v>
      </c>
    </row>
    <row r="2023" spans="1:7" x14ac:dyDescent="0.3">
      <c r="A2023" t="s">
        <v>68</v>
      </c>
      <c r="B2023" t="s">
        <v>0</v>
      </c>
      <c r="C2023">
        <v>2024</v>
      </c>
      <c r="D2023">
        <v>2050</v>
      </c>
      <c r="E2023">
        <v>1.17655</v>
      </c>
      <c r="F2023">
        <v>1.1719200000000001</v>
      </c>
      <c r="G2023" s="1">
        <f t="shared" si="31"/>
        <v>-0.39352343716798632</v>
      </c>
    </row>
    <row r="2024" spans="1:7" x14ac:dyDescent="0.3">
      <c r="A2024" t="s">
        <v>68</v>
      </c>
      <c r="B2024" t="s">
        <v>0</v>
      </c>
      <c r="C2024">
        <v>2025</v>
      </c>
      <c r="D2024">
        <v>2050</v>
      </c>
      <c r="E2024">
        <v>1.1791199999999999</v>
      </c>
      <c r="F2024">
        <v>1.1721900000000001</v>
      </c>
      <c r="G2024" s="1">
        <f t="shared" si="31"/>
        <v>-0.58772644005697927</v>
      </c>
    </row>
    <row r="2025" spans="1:7" x14ac:dyDescent="0.3">
      <c r="A2025" t="s">
        <v>68</v>
      </c>
      <c r="B2025" t="s">
        <v>0</v>
      </c>
      <c r="C2025">
        <v>2026</v>
      </c>
      <c r="D2025">
        <v>2050</v>
      </c>
      <c r="E2025">
        <v>1.1701900000000001</v>
      </c>
      <c r="F2025">
        <v>1.1620600000000001</v>
      </c>
      <c r="G2025" s="1">
        <f t="shared" si="31"/>
        <v>-0.69475897076543003</v>
      </c>
    </row>
    <row r="2026" spans="1:7" x14ac:dyDescent="0.3">
      <c r="A2026" t="s">
        <v>68</v>
      </c>
      <c r="B2026" t="s">
        <v>0</v>
      </c>
      <c r="C2026">
        <v>2027</v>
      </c>
      <c r="D2026">
        <v>2050</v>
      </c>
      <c r="E2026">
        <v>1.1660699999999999</v>
      </c>
      <c r="F2026">
        <v>1.1566399999999999</v>
      </c>
      <c r="G2026" s="1">
        <f t="shared" si="31"/>
        <v>-0.80869930621660924</v>
      </c>
    </row>
    <row r="2027" spans="1:7" x14ac:dyDescent="0.3">
      <c r="A2027" t="s">
        <v>68</v>
      </c>
      <c r="B2027" t="s">
        <v>0</v>
      </c>
      <c r="C2027">
        <v>2028</v>
      </c>
      <c r="D2027">
        <v>2050</v>
      </c>
      <c r="E2027">
        <v>1.1488799999999999</v>
      </c>
      <c r="F2027">
        <v>1.1386400000000001</v>
      </c>
      <c r="G2027" s="1">
        <f t="shared" si="31"/>
        <v>-0.89130283406446686</v>
      </c>
    </row>
    <row r="2028" spans="1:7" x14ac:dyDescent="0.3">
      <c r="A2028" t="s">
        <v>68</v>
      </c>
      <c r="B2028" t="s">
        <v>0</v>
      </c>
      <c r="C2028">
        <v>2029</v>
      </c>
      <c r="D2028">
        <v>2050</v>
      </c>
      <c r="E2028">
        <v>1.14713</v>
      </c>
      <c r="F2028">
        <v>1.1360300000000001</v>
      </c>
      <c r="G2028" s="1">
        <f t="shared" si="31"/>
        <v>-0.9676322648697111</v>
      </c>
    </row>
    <row r="2029" spans="1:7" x14ac:dyDescent="0.3">
      <c r="A2029" t="s">
        <v>68</v>
      </c>
      <c r="B2029" t="s">
        <v>0</v>
      </c>
      <c r="C2029">
        <v>2030</v>
      </c>
      <c r="D2029">
        <v>2050</v>
      </c>
      <c r="E2029">
        <v>1.14907</v>
      </c>
      <c r="F2029">
        <v>1.13717</v>
      </c>
      <c r="G2029" s="1">
        <f t="shared" si="31"/>
        <v>-1.0356201101760609</v>
      </c>
    </row>
    <row r="2030" spans="1:7" x14ac:dyDescent="0.3">
      <c r="A2030" t="s">
        <v>68</v>
      </c>
      <c r="B2030" t="s">
        <v>0</v>
      </c>
      <c r="C2030">
        <v>2031</v>
      </c>
      <c r="D2030">
        <v>2050</v>
      </c>
      <c r="E2030">
        <v>1.1554599999999999</v>
      </c>
      <c r="F2030">
        <v>1.1389100000000001</v>
      </c>
      <c r="G2030" s="1">
        <f t="shared" si="31"/>
        <v>-1.4323299811330403</v>
      </c>
    </row>
    <row r="2031" spans="1:7" x14ac:dyDescent="0.3">
      <c r="A2031" t="s">
        <v>68</v>
      </c>
      <c r="B2031" t="s">
        <v>0</v>
      </c>
      <c r="C2031">
        <v>2032</v>
      </c>
      <c r="D2031">
        <v>2050</v>
      </c>
      <c r="E2031">
        <v>1.1593800000000001</v>
      </c>
      <c r="F2031">
        <v>1.14686</v>
      </c>
      <c r="G2031" s="1">
        <f t="shared" si="31"/>
        <v>-1.0798875260915386</v>
      </c>
    </row>
    <row r="2032" spans="1:7" x14ac:dyDescent="0.3">
      <c r="A2032" t="s">
        <v>68</v>
      </c>
      <c r="B2032" t="s">
        <v>0</v>
      </c>
      <c r="C2032">
        <v>2033</v>
      </c>
      <c r="D2032">
        <v>2050</v>
      </c>
      <c r="E2032">
        <v>1.1622699999999999</v>
      </c>
      <c r="F2032">
        <v>1.15299</v>
      </c>
      <c r="G2032" s="1">
        <f t="shared" si="31"/>
        <v>-0.79843754033055436</v>
      </c>
    </row>
    <row r="2033" spans="1:7" x14ac:dyDescent="0.3">
      <c r="A2033" t="s">
        <v>68</v>
      </c>
      <c r="B2033" t="s">
        <v>0</v>
      </c>
      <c r="C2033">
        <v>2034</v>
      </c>
      <c r="D2033">
        <v>2050</v>
      </c>
      <c r="E2033">
        <v>1.16489</v>
      </c>
      <c r="F2033">
        <v>1.1585000000000001</v>
      </c>
      <c r="G2033" s="1">
        <f t="shared" si="31"/>
        <v>-0.54854964846465792</v>
      </c>
    </row>
    <row r="2034" spans="1:7" x14ac:dyDescent="0.3">
      <c r="A2034" t="s">
        <v>68</v>
      </c>
      <c r="B2034" t="s">
        <v>0</v>
      </c>
      <c r="C2034">
        <v>2035</v>
      </c>
      <c r="D2034">
        <v>2050</v>
      </c>
      <c r="E2034">
        <v>1.1631400000000001</v>
      </c>
      <c r="F2034">
        <v>1.1583600000000001</v>
      </c>
      <c r="G2034" s="1">
        <f t="shared" si="31"/>
        <v>-0.41095654865278552</v>
      </c>
    </row>
    <row r="2035" spans="1:7" x14ac:dyDescent="0.3">
      <c r="A2035" t="s">
        <v>68</v>
      </c>
      <c r="B2035" t="s">
        <v>0</v>
      </c>
      <c r="C2035">
        <v>2036</v>
      </c>
      <c r="D2035">
        <v>2050</v>
      </c>
      <c r="E2035">
        <v>1.1647099999999999</v>
      </c>
      <c r="F2035">
        <v>1.16229</v>
      </c>
      <c r="G2035" s="1">
        <f t="shared" si="31"/>
        <v>-0.20777704321246482</v>
      </c>
    </row>
    <row r="2036" spans="1:7" x14ac:dyDescent="0.3">
      <c r="A2036" t="s">
        <v>68</v>
      </c>
      <c r="B2036" t="s">
        <v>0</v>
      </c>
      <c r="C2036">
        <v>2037</v>
      </c>
      <c r="D2036">
        <v>2050</v>
      </c>
      <c r="E2036">
        <v>1.1740699999999999</v>
      </c>
      <c r="F2036">
        <v>1.17486</v>
      </c>
      <c r="G2036" s="1">
        <f t="shared" si="31"/>
        <v>6.7287299735108164E-2</v>
      </c>
    </row>
    <row r="2037" spans="1:7" x14ac:dyDescent="0.3">
      <c r="A2037" t="s">
        <v>68</v>
      </c>
      <c r="B2037" t="s">
        <v>0</v>
      </c>
      <c r="C2037">
        <v>2038</v>
      </c>
      <c r="D2037">
        <v>2050</v>
      </c>
      <c r="E2037">
        <v>1.17659</v>
      </c>
      <c r="F2037">
        <v>1.18075</v>
      </c>
      <c r="G2037" s="1">
        <f t="shared" si="31"/>
        <v>0.35356411324249937</v>
      </c>
    </row>
    <row r="2038" spans="1:7" x14ac:dyDescent="0.3">
      <c r="A2038" t="s">
        <v>68</v>
      </c>
      <c r="B2038" t="s">
        <v>0</v>
      </c>
      <c r="C2038">
        <v>2039</v>
      </c>
      <c r="D2038">
        <v>2050</v>
      </c>
      <c r="E2038">
        <v>1.1791199999999999</v>
      </c>
      <c r="F2038">
        <v>1.18706</v>
      </c>
      <c r="G2038" s="1">
        <f t="shared" si="31"/>
        <v>0.67338354026731384</v>
      </c>
    </row>
    <row r="2039" spans="1:7" x14ac:dyDescent="0.3">
      <c r="A2039" t="s">
        <v>68</v>
      </c>
      <c r="B2039" t="s">
        <v>0</v>
      </c>
      <c r="C2039">
        <v>2040</v>
      </c>
      <c r="D2039">
        <v>2050</v>
      </c>
      <c r="E2039">
        <v>1.18147</v>
      </c>
      <c r="F2039">
        <v>1.19343</v>
      </c>
      <c r="G2039" s="1">
        <f t="shared" si="31"/>
        <v>1.0122982386349122</v>
      </c>
    </row>
    <row r="2040" spans="1:7" x14ac:dyDescent="0.3">
      <c r="A2040" t="s">
        <v>68</v>
      </c>
      <c r="B2040" t="s">
        <v>0</v>
      </c>
      <c r="C2040">
        <v>2041</v>
      </c>
      <c r="D2040">
        <v>2050</v>
      </c>
      <c r="E2040">
        <v>1.21875</v>
      </c>
      <c r="F2040">
        <v>1.2376</v>
      </c>
      <c r="G2040" s="1">
        <f t="shared" si="31"/>
        <v>1.546666666666674</v>
      </c>
    </row>
    <row r="2041" spans="1:7" x14ac:dyDescent="0.3">
      <c r="A2041" t="s">
        <v>68</v>
      </c>
      <c r="B2041" t="s">
        <v>0</v>
      </c>
      <c r="C2041">
        <v>2042</v>
      </c>
      <c r="D2041">
        <v>2050</v>
      </c>
      <c r="E2041">
        <v>1.24082</v>
      </c>
      <c r="F2041">
        <v>1.26264</v>
      </c>
      <c r="G2041" s="1">
        <f t="shared" si="31"/>
        <v>1.7585145307135619</v>
      </c>
    </row>
    <row r="2042" spans="1:7" x14ac:dyDescent="0.3">
      <c r="A2042" t="s">
        <v>68</v>
      </c>
      <c r="B2042" t="s">
        <v>0</v>
      </c>
      <c r="C2042">
        <v>2043</v>
      </c>
      <c r="D2042">
        <v>2050</v>
      </c>
      <c r="E2042">
        <v>1.2437100000000001</v>
      </c>
      <c r="F2042">
        <v>1.2659199999999999</v>
      </c>
      <c r="G2042" s="1">
        <f t="shared" si="31"/>
        <v>1.7857860755320587</v>
      </c>
    </row>
    <row r="2043" spans="1:7" x14ac:dyDescent="0.3">
      <c r="A2043" t="s">
        <v>68</v>
      </c>
      <c r="B2043" t="s">
        <v>0</v>
      </c>
      <c r="C2043">
        <v>2044</v>
      </c>
      <c r="D2043">
        <v>2050</v>
      </c>
      <c r="E2043">
        <v>1.2419199999999999</v>
      </c>
      <c r="F2043">
        <v>1.26373</v>
      </c>
      <c r="G2043" s="1">
        <f t="shared" si="31"/>
        <v>1.7561517650090286</v>
      </c>
    </row>
    <row r="2044" spans="1:7" x14ac:dyDescent="0.3">
      <c r="A2044" t="s">
        <v>68</v>
      </c>
      <c r="B2044" t="s">
        <v>0</v>
      </c>
      <c r="C2044">
        <v>2045</v>
      </c>
      <c r="D2044">
        <v>2050</v>
      </c>
      <c r="E2044">
        <v>1.2390600000000001</v>
      </c>
      <c r="F2044">
        <v>1.2596000000000001</v>
      </c>
      <c r="G2044" s="1">
        <f t="shared" si="31"/>
        <v>1.6577082627152739</v>
      </c>
    </row>
    <row r="2045" spans="1:7" x14ac:dyDescent="0.3">
      <c r="A2045" t="s">
        <v>68</v>
      </c>
      <c r="B2045" t="s">
        <v>0</v>
      </c>
      <c r="C2045">
        <v>2046</v>
      </c>
      <c r="D2045">
        <v>2050</v>
      </c>
      <c r="E2045">
        <v>1.2404900000000001</v>
      </c>
      <c r="F2045">
        <v>1.2584</v>
      </c>
      <c r="G2045" s="1">
        <f t="shared" si="31"/>
        <v>1.4437843110383763</v>
      </c>
    </row>
    <row r="2046" spans="1:7" x14ac:dyDescent="0.3">
      <c r="A2046" t="s">
        <v>68</v>
      </c>
      <c r="B2046" t="s">
        <v>0</v>
      </c>
      <c r="C2046">
        <v>2047</v>
      </c>
      <c r="D2046">
        <v>2050</v>
      </c>
      <c r="E2046">
        <v>1.2782</v>
      </c>
      <c r="F2046">
        <v>1.28647</v>
      </c>
      <c r="G2046" s="1">
        <f t="shared" si="31"/>
        <v>0.6470035988108247</v>
      </c>
    </row>
    <row r="2047" spans="1:7" x14ac:dyDescent="0.3">
      <c r="A2047" t="s">
        <v>68</v>
      </c>
      <c r="B2047" t="s">
        <v>0</v>
      </c>
      <c r="C2047">
        <v>2048</v>
      </c>
      <c r="D2047">
        <v>2050</v>
      </c>
      <c r="E2047">
        <v>1.3164499999999999</v>
      </c>
      <c r="F2047">
        <v>1.3137099999999999</v>
      </c>
      <c r="G2047" s="1">
        <f t="shared" si="31"/>
        <v>-0.20813551597097524</v>
      </c>
    </row>
    <row r="2048" spans="1:7" x14ac:dyDescent="0.3">
      <c r="A2048" t="s">
        <v>68</v>
      </c>
      <c r="B2048" t="s">
        <v>0</v>
      </c>
      <c r="C2048">
        <v>2049</v>
      </c>
      <c r="D2048">
        <v>2050</v>
      </c>
      <c r="E2048">
        <v>1.3347199999999999</v>
      </c>
      <c r="F2048">
        <v>1.3286199999999999</v>
      </c>
      <c r="G2048" s="1">
        <f t="shared" si="31"/>
        <v>-0.45702469431790904</v>
      </c>
    </row>
    <row r="2049" spans="1:7" x14ac:dyDescent="0.3">
      <c r="A2049" t="s">
        <v>68</v>
      </c>
      <c r="B2049" t="s">
        <v>0</v>
      </c>
      <c r="C2049">
        <v>2050</v>
      </c>
      <c r="D2049">
        <v>2050</v>
      </c>
      <c r="E2049">
        <v>1.3494999999999999</v>
      </c>
      <c r="F2049">
        <v>1.34195</v>
      </c>
      <c r="G2049" s="1">
        <f t="shared" si="31"/>
        <v>-0.55946646906260833</v>
      </c>
    </row>
    <row r="2050" spans="1:7" x14ac:dyDescent="0.3">
      <c r="A2050" t="s">
        <v>69</v>
      </c>
      <c r="B2050" t="s">
        <v>0</v>
      </c>
      <c r="C2050">
        <v>2019</v>
      </c>
      <c r="D2050">
        <v>2050</v>
      </c>
      <c r="E2050">
        <v>1.3153699999999999</v>
      </c>
      <c r="F2050">
        <v>1.3153699999999999</v>
      </c>
      <c r="G2050" s="1">
        <f t="shared" si="31"/>
        <v>0</v>
      </c>
    </row>
    <row r="2051" spans="1:7" x14ac:dyDescent="0.3">
      <c r="A2051" t="s">
        <v>69</v>
      </c>
      <c r="B2051" t="s">
        <v>0</v>
      </c>
      <c r="C2051">
        <v>2020</v>
      </c>
      <c r="D2051">
        <v>2050</v>
      </c>
      <c r="E2051">
        <v>1.3687499999999999</v>
      </c>
      <c r="F2051">
        <v>1.3687499999999999</v>
      </c>
      <c r="G2051" s="1">
        <f t="shared" ref="G2051:G2114" si="32">(F2051/E2051-1)*100</f>
        <v>0</v>
      </c>
    </row>
    <row r="2052" spans="1:7" x14ac:dyDescent="0.3">
      <c r="A2052" t="s">
        <v>69</v>
      </c>
      <c r="B2052" t="s">
        <v>0</v>
      </c>
      <c r="C2052">
        <v>2021</v>
      </c>
      <c r="D2052">
        <v>2050</v>
      </c>
      <c r="E2052">
        <v>1.3691500000000001</v>
      </c>
      <c r="F2052">
        <v>1.3691500000000001</v>
      </c>
      <c r="G2052" s="1">
        <f t="shared" si="32"/>
        <v>0</v>
      </c>
    </row>
    <row r="2053" spans="1:7" x14ac:dyDescent="0.3">
      <c r="A2053" t="s">
        <v>69</v>
      </c>
      <c r="B2053" t="s">
        <v>0</v>
      </c>
      <c r="C2053">
        <v>2022</v>
      </c>
      <c r="D2053">
        <v>2050</v>
      </c>
      <c r="E2053">
        <v>1.3698999999999999</v>
      </c>
      <c r="F2053">
        <v>1.3789899999999999</v>
      </c>
      <c r="G2053" s="1">
        <f t="shared" si="32"/>
        <v>0.66355208409374367</v>
      </c>
    </row>
    <row r="2054" spans="1:7" x14ac:dyDescent="0.3">
      <c r="A2054" t="s">
        <v>69</v>
      </c>
      <c r="B2054" t="s">
        <v>0</v>
      </c>
      <c r="C2054">
        <v>2023</v>
      </c>
      <c r="D2054">
        <v>2050</v>
      </c>
      <c r="E2054">
        <v>1.3684700000000001</v>
      </c>
      <c r="F2054">
        <v>1.3730100000000001</v>
      </c>
      <c r="G2054" s="1">
        <f t="shared" si="32"/>
        <v>0.33175736406352296</v>
      </c>
    </row>
    <row r="2055" spans="1:7" x14ac:dyDescent="0.3">
      <c r="A2055" t="s">
        <v>69</v>
      </c>
      <c r="B2055" t="s">
        <v>0</v>
      </c>
      <c r="C2055">
        <v>2024</v>
      </c>
      <c r="D2055">
        <v>2050</v>
      </c>
      <c r="E2055">
        <v>1.3692200000000001</v>
      </c>
      <c r="F2055">
        <v>1.3708400000000001</v>
      </c>
      <c r="G2055" s="1">
        <f t="shared" si="32"/>
        <v>0.11831553731320721</v>
      </c>
    </row>
    <row r="2056" spans="1:7" x14ac:dyDescent="0.3">
      <c r="A2056" t="s">
        <v>69</v>
      </c>
      <c r="B2056" t="s">
        <v>0</v>
      </c>
      <c r="C2056">
        <v>2025</v>
      </c>
      <c r="D2056">
        <v>2050</v>
      </c>
      <c r="E2056">
        <v>1.3705099999999999</v>
      </c>
      <c r="F2056">
        <v>1.3700399999999999</v>
      </c>
      <c r="G2056" s="1">
        <f t="shared" si="32"/>
        <v>-3.4293803036822279E-2</v>
      </c>
    </row>
    <row r="2057" spans="1:7" x14ac:dyDescent="0.3">
      <c r="A2057" t="s">
        <v>69</v>
      </c>
      <c r="B2057" t="s">
        <v>0</v>
      </c>
      <c r="C2057">
        <v>2026</v>
      </c>
      <c r="D2057">
        <v>2050</v>
      </c>
      <c r="E2057">
        <v>1.37232</v>
      </c>
      <c r="F2057">
        <v>1.3702799999999999</v>
      </c>
      <c r="G2057" s="1">
        <f t="shared" si="32"/>
        <v>-0.14865337530605149</v>
      </c>
    </row>
    <row r="2058" spans="1:7" x14ac:dyDescent="0.3">
      <c r="A2058" t="s">
        <v>69</v>
      </c>
      <c r="B2058" t="s">
        <v>0</v>
      </c>
      <c r="C2058">
        <v>2027</v>
      </c>
      <c r="D2058">
        <v>2050</v>
      </c>
      <c r="E2058">
        <v>1.3735900000000001</v>
      </c>
      <c r="F2058">
        <v>1.3704499999999999</v>
      </c>
      <c r="G2058" s="1">
        <f t="shared" si="32"/>
        <v>-0.2285980532764631</v>
      </c>
    </row>
    <row r="2059" spans="1:7" x14ac:dyDescent="0.3">
      <c r="A2059" t="s">
        <v>69</v>
      </c>
      <c r="B2059" t="s">
        <v>0</v>
      </c>
      <c r="C2059">
        <v>2028</v>
      </c>
      <c r="D2059">
        <v>2050</v>
      </c>
      <c r="E2059">
        <v>1.36686</v>
      </c>
      <c r="F2059">
        <v>1.3629500000000001</v>
      </c>
      <c r="G2059" s="1">
        <f t="shared" si="32"/>
        <v>-0.28605709436224647</v>
      </c>
    </row>
    <row r="2060" spans="1:7" x14ac:dyDescent="0.3">
      <c r="A2060" t="s">
        <v>69</v>
      </c>
      <c r="B2060" t="s">
        <v>0</v>
      </c>
      <c r="C2060">
        <v>2029</v>
      </c>
      <c r="D2060">
        <v>2050</v>
      </c>
      <c r="E2060">
        <v>1.3688</v>
      </c>
      <c r="F2060">
        <v>1.36415</v>
      </c>
      <c r="G2060" s="1">
        <f t="shared" si="32"/>
        <v>-0.33971361776738984</v>
      </c>
    </row>
    <row r="2061" spans="1:7" x14ac:dyDescent="0.3">
      <c r="A2061" t="s">
        <v>69</v>
      </c>
      <c r="B2061" t="s">
        <v>0</v>
      </c>
      <c r="C2061">
        <v>2030</v>
      </c>
      <c r="D2061">
        <v>2050</v>
      </c>
      <c r="E2061">
        <v>1.3721099999999999</v>
      </c>
      <c r="F2061">
        <v>1.3667400000000001</v>
      </c>
      <c r="G2061" s="1">
        <f t="shared" si="32"/>
        <v>-0.3913680390056129</v>
      </c>
    </row>
    <row r="2062" spans="1:7" x14ac:dyDescent="0.3">
      <c r="A2062" t="s">
        <v>69</v>
      </c>
      <c r="B2062" t="s">
        <v>0</v>
      </c>
      <c r="C2062">
        <v>2031</v>
      </c>
      <c r="D2062">
        <v>2050</v>
      </c>
      <c r="E2062">
        <v>1.37591</v>
      </c>
      <c r="F2062">
        <v>1.3620099999999999</v>
      </c>
      <c r="G2062" s="1">
        <f t="shared" si="32"/>
        <v>-1.0102404953812427</v>
      </c>
    </row>
    <row r="2063" spans="1:7" x14ac:dyDescent="0.3">
      <c r="A2063" t="s">
        <v>69</v>
      </c>
      <c r="B2063" t="s">
        <v>0</v>
      </c>
      <c r="C2063">
        <v>2032</v>
      </c>
      <c r="D2063">
        <v>2050</v>
      </c>
      <c r="E2063">
        <v>1.37852</v>
      </c>
      <c r="F2063">
        <v>1.36795</v>
      </c>
      <c r="G2063" s="1">
        <f t="shared" si="32"/>
        <v>-0.76676435597596848</v>
      </c>
    </row>
    <row r="2064" spans="1:7" x14ac:dyDescent="0.3">
      <c r="A2064" t="s">
        <v>69</v>
      </c>
      <c r="B2064" t="s">
        <v>0</v>
      </c>
      <c r="C2064">
        <v>2033</v>
      </c>
      <c r="D2064">
        <v>2050</v>
      </c>
      <c r="E2064">
        <v>1.3810899999999999</v>
      </c>
      <c r="F2064">
        <v>1.3731100000000001</v>
      </c>
      <c r="G2064" s="1">
        <f t="shared" si="32"/>
        <v>-0.57780448775965887</v>
      </c>
    </row>
    <row r="2065" spans="1:7" x14ac:dyDescent="0.3">
      <c r="A2065" t="s">
        <v>69</v>
      </c>
      <c r="B2065" t="s">
        <v>0</v>
      </c>
      <c r="C2065">
        <v>2034</v>
      </c>
      <c r="D2065">
        <v>2050</v>
      </c>
      <c r="E2065">
        <v>1.3839999999999999</v>
      </c>
      <c r="F2065">
        <v>1.3779999999999999</v>
      </c>
      <c r="G2065" s="1">
        <f t="shared" si="32"/>
        <v>-0.43352601156069204</v>
      </c>
    </row>
    <row r="2066" spans="1:7" x14ac:dyDescent="0.3">
      <c r="A2066" t="s">
        <v>69</v>
      </c>
      <c r="B2066" t="s">
        <v>0</v>
      </c>
      <c r="C2066">
        <v>2035</v>
      </c>
      <c r="D2066">
        <v>2050</v>
      </c>
      <c r="E2066">
        <v>1.3847400000000001</v>
      </c>
      <c r="F2066">
        <v>1.3798600000000001</v>
      </c>
      <c r="G2066" s="1">
        <f t="shared" si="32"/>
        <v>-0.35241272729898965</v>
      </c>
    </row>
    <row r="2067" spans="1:7" x14ac:dyDescent="0.3">
      <c r="A2067" t="s">
        <v>69</v>
      </c>
      <c r="B2067" t="s">
        <v>0</v>
      </c>
      <c r="C2067">
        <v>2036</v>
      </c>
      <c r="D2067">
        <v>2050</v>
      </c>
      <c r="E2067">
        <v>1.3865000000000001</v>
      </c>
      <c r="F2067">
        <v>1.3826400000000001</v>
      </c>
      <c r="G2067" s="1">
        <f t="shared" si="32"/>
        <v>-0.27839884601514875</v>
      </c>
    </row>
    <row r="2068" spans="1:7" x14ac:dyDescent="0.3">
      <c r="A2068" t="s">
        <v>69</v>
      </c>
      <c r="B2068" t="s">
        <v>0</v>
      </c>
      <c r="C2068">
        <v>2037</v>
      </c>
      <c r="D2068">
        <v>2050</v>
      </c>
      <c r="E2068">
        <v>1.39117</v>
      </c>
      <c r="F2068">
        <v>1.3880999999999999</v>
      </c>
      <c r="G2068" s="1">
        <f t="shared" si="32"/>
        <v>-0.22067755917681842</v>
      </c>
    </row>
    <row r="2069" spans="1:7" x14ac:dyDescent="0.3">
      <c r="A2069" t="s">
        <v>69</v>
      </c>
      <c r="B2069" t="s">
        <v>0</v>
      </c>
      <c r="C2069">
        <v>2038</v>
      </c>
      <c r="D2069">
        <v>2050</v>
      </c>
      <c r="E2069">
        <v>1.3911899999999999</v>
      </c>
      <c r="F2069">
        <v>1.38897</v>
      </c>
      <c r="G2069" s="1">
        <f t="shared" si="32"/>
        <v>-0.15957561512085494</v>
      </c>
    </row>
    <row r="2070" spans="1:7" x14ac:dyDescent="0.3">
      <c r="A2070" t="s">
        <v>69</v>
      </c>
      <c r="B2070" t="s">
        <v>0</v>
      </c>
      <c r="C2070">
        <v>2039</v>
      </c>
      <c r="D2070">
        <v>2050</v>
      </c>
      <c r="E2070">
        <v>1.3908199999999999</v>
      </c>
      <c r="F2070">
        <v>1.3893599999999999</v>
      </c>
      <c r="G2070" s="1">
        <f t="shared" si="32"/>
        <v>-0.10497404408910116</v>
      </c>
    </row>
    <row r="2071" spans="1:7" x14ac:dyDescent="0.3">
      <c r="A2071" t="s">
        <v>69</v>
      </c>
      <c r="B2071" t="s">
        <v>0</v>
      </c>
      <c r="C2071">
        <v>2040</v>
      </c>
      <c r="D2071">
        <v>2050</v>
      </c>
      <c r="E2071">
        <v>1.39055</v>
      </c>
      <c r="F2071">
        <v>1.3895599999999999</v>
      </c>
      <c r="G2071" s="1">
        <f t="shared" si="32"/>
        <v>-7.1194850958256062E-2</v>
      </c>
    </row>
    <row r="2072" spans="1:7" x14ac:dyDescent="0.3">
      <c r="A2072" t="s">
        <v>69</v>
      </c>
      <c r="B2072" t="s">
        <v>0</v>
      </c>
      <c r="C2072">
        <v>2041</v>
      </c>
      <c r="D2072">
        <v>2050</v>
      </c>
      <c r="E2072">
        <v>1.38757</v>
      </c>
      <c r="F2072">
        <v>1.38815</v>
      </c>
      <c r="G2072" s="1">
        <f t="shared" si="32"/>
        <v>4.179969298845343E-2</v>
      </c>
    </row>
    <row r="2073" spans="1:7" x14ac:dyDescent="0.3">
      <c r="A2073" t="s">
        <v>69</v>
      </c>
      <c r="B2073" t="s">
        <v>0</v>
      </c>
      <c r="C2073">
        <v>2042</v>
      </c>
      <c r="D2073">
        <v>2050</v>
      </c>
      <c r="E2073">
        <v>1.38672</v>
      </c>
      <c r="F2073">
        <v>1.38825</v>
      </c>
      <c r="G2073" s="1">
        <f t="shared" si="32"/>
        <v>0.11033229491173024</v>
      </c>
    </row>
    <row r="2074" spans="1:7" x14ac:dyDescent="0.3">
      <c r="A2074" t="s">
        <v>69</v>
      </c>
      <c r="B2074" t="s">
        <v>0</v>
      </c>
      <c r="C2074">
        <v>2043</v>
      </c>
      <c r="D2074">
        <v>2050</v>
      </c>
      <c r="E2074">
        <v>1.3876999999999999</v>
      </c>
      <c r="F2074">
        <v>1.38967</v>
      </c>
      <c r="G2074" s="1">
        <f t="shared" si="32"/>
        <v>0.14196151906031851</v>
      </c>
    </row>
    <row r="2075" spans="1:7" x14ac:dyDescent="0.3">
      <c r="A2075" t="s">
        <v>69</v>
      </c>
      <c r="B2075" t="s">
        <v>0</v>
      </c>
      <c r="C2075">
        <v>2044</v>
      </c>
      <c r="D2075">
        <v>2050</v>
      </c>
      <c r="E2075">
        <v>1.3889899999999999</v>
      </c>
      <c r="F2075">
        <v>1.3913199999999999</v>
      </c>
      <c r="G2075" s="1">
        <f t="shared" si="32"/>
        <v>0.16774778796102563</v>
      </c>
    </row>
    <row r="2076" spans="1:7" x14ac:dyDescent="0.3">
      <c r="A2076" t="s">
        <v>69</v>
      </c>
      <c r="B2076" t="s">
        <v>0</v>
      </c>
      <c r="C2076">
        <v>2045</v>
      </c>
      <c r="D2076">
        <v>2050</v>
      </c>
      <c r="E2076">
        <v>1.39022</v>
      </c>
      <c r="F2076">
        <v>1.3928</v>
      </c>
      <c r="G2076" s="1">
        <f t="shared" si="32"/>
        <v>0.18558213807886581</v>
      </c>
    </row>
    <row r="2077" spans="1:7" x14ac:dyDescent="0.3">
      <c r="A2077" t="s">
        <v>69</v>
      </c>
      <c r="B2077" t="s">
        <v>0</v>
      </c>
      <c r="C2077">
        <v>2046</v>
      </c>
      <c r="D2077">
        <v>2050</v>
      </c>
      <c r="E2077">
        <v>1.39195</v>
      </c>
      <c r="F2077">
        <v>1.3965000000000001</v>
      </c>
      <c r="G2077" s="1">
        <f t="shared" si="32"/>
        <v>0.32687955745536179</v>
      </c>
    </row>
    <row r="2078" spans="1:7" x14ac:dyDescent="0.3">
      <c r="A2078" t="s">
        <v>69</v>
      </c>
      <c r="B2078" t="s">
        <v>0</v>
      </c>
      <c r="C2078">
        <v>2047</v>
      </c>
      <c r="D2078">
        <v>2050</v>
      </c>
      <c r="E2078">
        <v>1.3864000000000001</v>
      </c>
      <c r="F2078">
        <v>1.3917200000000001</v>
      </c>
      <c r="G2078" s="1">
        <f t="shared" si="32"/>
        <v>0.38372763993075321</v>
      </c>
    </row>
    <row r="2079" spans="1:7" x14ac:dyDescent="0.3">
      <c r="A2079" t="s">
        <v>69</v>
      </c>
      <c r="B2079" t="s">
        <v>0</v>
      </c>
      <c r="C2079">
        <v>2048</v>
      </c>
      <c r="D2079">
        <v>2050</v>
      </c>
      <c r="E2079">
        <v>1.38228</v>
      </c>
      <c r="F2079">
        <v>1.3863300000000001</v>
      </c>
      <c r="G2079" s="1">
        <f t="shared" si="32"/>
        <v>0.29299418352288775</v>
      </c>
    </row>
    <row r="2080" spans="1:7" x14ac:dyDescent="0.3">
      <c r="A2080" t="s">
        <v>69</v>
      </c>
      <c r="B2080" t="s">
        <v>0</v>
      </c>
      <c r="C2080">
        <v>2049</v>
      </c>
      <c r="D2080">
        <v>2050</v>
      </c>
      <c r="E2080">
        <v>1.3813899999999999</v>
      </c>
      <c r="F2080">
        <v>1.3841000000000001</v>
      </c>
      <c r="G2080" s="1">
        <f t="shared" si="32"/>
        <v>0.19617921079493339</v>
      </c>
    </row>
    <row r="2081" spans="1:7" x14ac:dyDescent="0.3">
      <c r="A2081" t="s">
        <v>69</v>
      </c>
      <c r="B2081" t="s">
        <v>0</v>
      </c>
      <c r="C2081">
        <v>2050</v>
      </c>
      <c r="D2081">
        <v>2050</v>
      </c>
      <c r="E2081">
        <v>1.38171</v>
      </c>
      <c r="F2081">
        <v>1.38388</v>
      </c>
      <c r="G2081" s="1">
        <f t="shared" si="32"/>
        <v>0.15705176918456853</v>
      </c>
    </row>
    <row r="2082" spans="1:7" x14ac:dyDescent="0.3">
      <c r="A2082" t="s">
        <v>70</v>
      </c>
      <c r="B2082" t="s">
        <v>0</v>
      </c>
      <c r="C2082">
        <v>2019</v>
      </c>
      <c r="D2082">
        <v>2050</v>
      </c>
      <c r="E2082">
        <v>1.2040900000000001</v>
      </c>
      <c r="F2082">
        <v>1.2040900000000001</v>
      </c>
      <c r="G2082" s="1">
        <f t="shared" si="32"/>
        <v>0</v>
      </c>
    </row>
    <row r="2083" spans="1:7" x14ac:dyDescent="0.3">
      <c r="A2083" t="s">
        <v>70</v>
      </c>
      <c r="B2083" t="s">
        <v>0</v>
      </c>
      <c r="C2083">
        <v>2020</v>
      </c>
      <c r="D2083">
        <v>2050</v>
      </c>
      <c r="E2083">
        <v>1.25132</v>
      </c>
      <c r="F2083">
        <v>1.25132</v>
      </c>
      <c r="G2083" s="1">
        <f t="shared" si="32"/>
        <v>0</v>
      </c>
    </row>
    <row r="2084" spans="1:7" x14ac:dyDescent="0.3">
      <c r="A2084" t="s">
        <v>70</v>
      </c>
      <c r="B2084" t="s">
        <v>0</v>
      </c>
      <c r="C2084">
        <v>2021</v>
      </c>
      <c r="D2084">
        <v>2050</v>
      </c>
      <c r="E2084">
        <v>1.2463</v>
      </c>
      <c r="F2084">
        <v>1.2463</v>
      </c>
      <c r="G2084" s="1">
        <f t="shared" si="32"/>
        <v>0</v>
      </c>
    </row>
    <row r="2085" spans="1:7" x14ac:dyDescent="0.3">
      <c r="A2085" t="s">
        <v>70</v>
      </c>
      <c r="B2085" t="s">
        <v>0</v>
      </c>
      <c r="C2085">
        <v>2022</v>
      </c>
      <c r="D2085">
        <v>2050</v>
      </c>
      <c r="E2085">
        <v>1.23777</v>
      </c>
      <c r="F2085">
        <v>1.24247</v>
      </c>
      <c r="G2085" s="1">
        <f t="shared" si="32"/>
        <v>0.37971513285990355</v>
      </c>
    </row>
    <row r="2086" spans="1:7" x14ac:dyDescent="0.3">
      <c r="A2086" t="s">
        <v>70</v>
      </c>
      <c r="B2086" t="s">
        <v>0</v>
      </c>
      <c r="C2086">
        <v>2023</v>
      </c>
      <c r="D2086">
        <v>2050</v>
      </c>
      <c r="E2086">
        <v>1.23611</v>
      </c>
      <c r="F2086">
        <v>1.24072</v>
      </c>
      <c r="G2086" s="1">
        <f t="shared" si="32"/>
        <v>0.37294415545541248</v>
      </c>
    </row>
    <row r="2087" spans="1:7" x14ac:dyDescent="0.3">
      <c r="A2087" t="s">
        <v>70</v>
      </c>
      <c r="B2087" t="s">
        <v>0</v>
      </c>
      <c r="C2087">
        <v>2024</v>
      </c>
      <c r="D2087">
        <v>2050</v>
      </c>
      <c r="E2087">
        <v>1.2348300000000001</v>
      </c>
      <c r="F2087">
        <v>1.2386900000000001</v>
      </c>
      <c r="G2087" s="1">
        <f t="shared" si="32"/>
        <v>0.31259363637099469</v>
      </c>
    </row>
    <row r="2088" spans="1:7" x14ac:dyDescent="0.3">
      <c r="A2088" t="s">
        <v>70</v>
      </c>
      <c r="B2088" t="s">
        <v>0</v>
      </c>
      <c r="C2088">
        <v>2025</v>
      </c>
      <c r="D2088">
        <v>2050</v>
      </c>
      <c r="E2088">
        <v>1.2338100000000001</v>
      </c>
      <c r="F2088">
        <v>1.23692</v>
      </c>
      <c r="G2088" s="1">
        <f t="shared" si="32"/>
        <v>0.25206474254544364</v>
      </c>
    </row>
    <row r="2089" spans="1:7" x14ac:dyDescent="0.3">
      <c r="A2089" t="s">
        <v>70</v>
      </c>
      <c r="B2089" t="s">
        <v>0</v>
      </c>
      <c r="C2089">
        <v>2026</v>
      </c>
      <c r="D2089">
        <v>2050</v>
      </c>
      <c r="E2089">
        <v>1.23455</v>
      </c>
      <c r="F2089">
        <v>1.23706</v>
      </c>
      <c r="G2089" s="1">
        <f t="shared" si="32"/>
        <v>0.20331294803774824</v>
      </c>
    </row>
    <row r="2090" spans="1:7" x14ac:dyDescent="0.3">
      <c r="A2090" t="s">
        <v>70</v>
      </c>
      <c r="B2090" t="s">
        <v>0</v>
      </c>
      <c r="C2090">
        <v>2027</v>
      </c>
      <c r="D2090">
        <v>2050</v>
      </c>
      <c r="E2090">
        <v>1.2333700000000001</v>
      </c>
      <c r="F2090">
        <v>1.23495</v>
      </c>
      <c r="G2090" s="1">
        <f t="shared" si="32"/>
        <v>0.1281042996019055</v>
      </c>
    </row>
    <row r="2091" spans="1:7" x14ac:dyDescent="0.3">
      <c r="A2091" t="s">
        <v>70</v>
      </c>
      <c r="B2091" t="s">
        <v>0</v>
      </c>
      <c r="C2091">
        <v>2028</v>
      </c>
      <c r="D2091">
        <v>2050</v>
      </c>
      <c r="E2091">
        <v>1.24885</v>
      </c>
      <c r="F2091">
        <v>1.24936</v>
      </c>
      <c r="G2091" s="1">
        <f t="shared" si="32"/>
        <v>4.083757056492221E-2</v>
      </c>
    </row>
    <row r="2092" spans="1:7" x14ac:dyDescent="0.3">
      <c r="A2092" t="s">
        <v>70</v>
      </c>
      <c r="B2092" t="s">
        <v>0</v>
      </c>
      <c r="C2092">
        <v>2029</v>
      </c>
      <c r="D2092">
        <v>2050</v>
      </c>
      <c r="E2092">
        <v>1.2440599999999999</v>
      </c>
      <c r="F2092">
        <v>1.2440800000000001</v>
      </c>
      <c r="G2092" s="1">
        <f t="shared" si="32"/>
        <v>1.6076395029207546E-3</v>
      </c>
    </row>
    <row r="2093" spans="1:7" x14ac:dyDescent="0.3">
      <c r="A2093" t="s">
        <v>70</v>
      </c>
      <c r="B2093" t="s">
        <v>0</v>
      </c>
      <c r="C2093">
        <v>2030</v>
      </c>
      <c r="D2093">
        <v>2050</v>
      </c>
      <c r="E2093">
        <v>1.2371799999999999</v>
      </c>
      <c r="F2093">
        <v>1.23709</v>
      </c>
      <c r="G2093" s="1">
        <f t="shared" si="32"/>
        <v>-7.274608383578407E-3</v>
      </c>
    </row>
    <row r="2094" spans="1:7" x14ac:dyDescent="0.3">
      <c r="A2094" t="s">
        <v>70</v>
      </c>
      <c r="B2094" t="s">
        <v>0</v>
      </c>
      <c r="C2094">
        <v>2031</v>
      </c>
      <c r="D2094">
        <v>2050</v>
      </c>
      <c r="E2094">
        <v>1.2321899999999999</v>
      </c>
      <c r="F2094">
        <v>1.2279800000000001</v>
      </c>
      <c r="G2094" s="1">
        <f t="shared" si="32"/>
        <v>-0.34166808690216932</v>
      </c>
    </row>
    <row r="2095" spans="1:7" x14ac:dyDescent="0.3">
      <c r="A2095" t="s">
        <v>70</v>
      </c>
      <c r="B2095" t="s">
        <v>0</v>
      </c>
      <c r="C2095">
        <v>2032</v>
      </c>
      <c r="D2095">
        <v>2050</v>
      </c>
      <c r="E2095">
        <v>1.2308600000000001</v>
      </c>
      <c r="F2095">
        <v>1.22665</v>
      </c>
      <c r="G2095" s="1">
        <f t="shared" si="32"/>
        <v>-0.34203727475099477</v>
      </c>
    </row>
    <row r="2096" spans="1:7" x14ac:dyDescent="0.3">
      <c r="A2096" t="s">
        <v>70</v>
      </c>
      <c r="B2096" t="s">
        <v>0</v>
      </c>
      <c r="C2096">
        <v>2033</v>
      </c>
      <c r="D2096">
        <v>2050</v>
      </c>
      <c r="E2096">
        <v>1.23106</v>
      </c>
      <c r="F2096">
        <v>1.22618</v>
      </c>
      <c r="G2096" s="1">
        <f t="shared" si="32"/>
        <v>-0.39640634900004468</v>
      </c>
    </row>
    <row r="2097" spans="1:7" x14ac:dyDescent="0.3">
      <c r="A2097" t="s">
        <v>70</v>
      </c>
      <c r="B2097" t="s">
        <v>0</v>
      </c>
      <c r="C2097">
        <v>2034</v>
      </c>
      <c r="D2097">
        <v>2050</v>
      </c>
      <c r="E2097">
        <v>1.22984</v>
      </c>
      <c r="F2097">
        <v>1.2249000000000001</v>
      </c>
      <c r="G2097" s="1">
        <f t="shared" si="32"/>
        <v>-0.40167826709165411</v>
      </c>
    </row>
    <row r="2098" spans="1:7" x14ac:dyDescent="0.3">
      <c r="A2098" t="s">
        <v>70</v>
      </c>
      <c r="B2098" t="s">
        <v>0</v>
      </c>
      <c r="C2098">
        <v>2035</v>
      </c>
      <c r="D2098">
        <v>2050</v>
      </c>
      <c r="E2098">
        <v>1.2296199999999999</v>
      </c>
      <c r="F2098">
        <v>1.22454</v>
      </c>
      <c r="G2098" s="1">
        <f t="shared" si="32"/>
        <v>-0.41313576552105546</v>
      </c>
    </row>
    <row r="2099" spans="1:7" x14ac:dyDescent="0.3">
      <c r="A2099" t="s">
        <v>70</v>
      </c>
      <c r="B2099" t="s">
        <v>0</v>
      </c>
      <c r="C2099">
        <v>2036</v>
      </c>
      <c r="D2099">
        <v>2050</v>
      </c>
      <c r="E2099">
        <v>1.2312799999999999</v>
      </c>
      <c r="F2099">
        <v>1.22566</v>
      </c>
      <c r="G2099" s="1">
        <f t="shared" si="32"/>
        <v>-0.45643557923461531</v>
      </c>
    </row>
    <row r="2100" spans="1:7" x14ac:dyDescent="0.3">
      <c r="A2100" t="s">
        <v>70</v>
      </c>
      <c r="B2100" t="s">
        <v>0</v>
      </c>
      <c r="C2100">
        <v>2037</v>
      </c>
      <c r="D2100">
        <v>2050</v>
      </c>
      <c r="E2100">
        <v>1.2338</v>
      </c>
      <c r="F2100">
        <v>1.2270700000000001</v>
      </c>
      <c r="G2100" s="1">
        <f t="shared" si="32"/>
        <v>-0.54546928189332933</v>
      </c>
    </row>
    <row r="2101" spans="1:7" x14ac:dyDescent="0.3">
      <c r="A2101" t="s">
        <v>70</v>
      </c>
      <c r="B2101" t="s">
        <v>0</v>
      </c>
      <c r="C2101">
        <v>2038</v>
      </c>
      <c r="D2101">
        <v>2050</v>
      </c>
      <c r="E2101">
        <v>1.2338199999999999</v>
      </c>
      <c r="F2101">
        <v>1.2261500000000001</v>
      </c>
      <c r="G2101" s="1">
        <f t="shared" si="32"/>
        <v>-0.62164659350633089</v>
      </c>
    </row>
    <row r="2102" spans="1:7" x14ac:dyDescent="0.3">
      <c r="A2102" t="s">
        <v>70</v>
      </c>
      <c r="B2102" t="s">
        <v>0</v>
      </c>
      <c r="C2102">
        <v>2039</v>
      </c>
      <c r="D2102">
        <v>2050</v>
      </c>
      <c r="E2102">
        <v>1.23332</v>
      </c>
      <c r="F2102">
        <v>1.2245999999999999</v>
      </c>
      <c r="G2102" s="1">
        <f t="shared" si="32"/>
        <v>-0.70703467064509029</v>
      </c>
    </row>
    <row r="2103" spans="1:7" x14ac:dyDescent="0.3">
      <c r="A2103" t="s">
        <v>70</v>
      </c>
      <c r="B2103" t="s">
        <v>0</v>
      </c>
      <c r="C2103">
        <v>2040</v>
      </c>
      <c r="D2103">
        <v>2050</v>
      </c>
      <c r="E2103">
        <v>1.23508</v>
      </c>
      <c r="F2103">
        <v>1.2250700000000001</v>
      </c>
      <c r="G2103" s="1">
        <f t="shared" si="32"/>
        <v>-0.81047381546133224</v>
      </c>
    </row>
    <row r="2104" spans="1:7" x14ac:dyDescent="0.3">
      <c r="A2104" t="s">
        <v>70</v>
      </c>
      <c r="B2104" t="s">
        <v>0</v>
      </c>
      <c r="C2104">
        <v>2041</v>
      </c>
      <c r="D2104">
        <v>2050</v>
      </c>
      <c r="E2104">
        <v>1.23892</v>
      </c>
      <c r="F2104">
        <v>1.2280199999999999</v>
      </c>
      <c r="G2104" s="1">
        <f t="shared" si="32"/>
        <v>-0.87979853420722121</v>
      </c>
    </row>
    <row r="2105" spans="1:7" x14ac:dyDescent="0.3">
      <c r="A2105" t="s">
        <v>70</v>
      </c>
      <c r="B2105" t="s">
        <v>0</v>
      </c>
      <c r="C2105">
        <v>2042</v>
      </c>
      <c r="D2105">
        <v>2050</v>
      </c>
      <c r="E2105">
        <v>1.2426200000000001</v>
      </c>
      <c r="F2105">
        <v>1.2320899999999999</v>
      </c>
      <c r="G2105" s="1">
        <f t="shared" si="32"/>
        <v>-0.84740306771178275</v>
      </c>
    </row>
    <row r="2106" spans="1:7" x14ac:dyDescent="0.3">
      <c r="A2106" t="s">
        <v>70</v>
      </c>
      <c r="B2106" t="s">
        <v>0</v>
      </c>
      <c r="C2106">
        <v>2043</v>
      </c>
      <c r="D2106">
        <v>2050</v>
      </c>
      <c r="E2106">
        <v>1.2462500000000001</v>
      </c>
      <c r="F2106">
        <v>1.23654</v>
      </c>
      <c r="G2106" s="1">
        <f t="shared" si="32"/>
        <v>-0.77913741223671895</v>
      </c>
    </row>
    <row r="2107" spans="1:7" x14ac:dyDescent="0.3">
      <c r="A2107" t="s">
        <v>70</v>
      </c>
      <c r="B2107" t="s">
        <v>0</v>
      </c>
      <c r="C2107">
        <v>2044</v>
      </c>
      <c r="D2107">
        <v>2050</v>
      </c>
      <c r="E2107">
        <v>1.24922</v>
      </c>
      <c r="F2107">
        <v>1.2402599999999999</v>
      </c>
      <c r="G2107" s="1">
        <f t="shared" si="32"/>
        <v>-0.71724756247899535</v>
      </c>
    </row>
    <row r="2108" spans="1:7" x14ac:dyDescent="0.3">
      <c r="A2108" t="s">
        <v>70</v>
      </c>
      <c r="B2108" t="s">
        <v>0</v>
      </c>
      <c r="C2108">
        <v>2045</v>
      </c>
      <c r="D2108">
        <v>2050</v>
      </c>
      <c r="E2108">
        <v>1.25267</v>
      </c>
      <c r="F2108">
        <v>1.24444</v>
      </c>
      <c r="G2108" s="1">
        <f t="shared" si="32"/>
        <v>-0.65699665514460381</v>
      </c>
    </row>
    <row r="2109" spans="1:7" x14ac:dyDescent="0.3">
      <c r="A2109" t="s">
        <v>70</v>
      </c>
      <c r="B2109" t="s">
        <v>0</v>
      </c>
      <c r="C2109">
        <v>2046</v>
      </c>
      <c r="D2109">
        <v>2050</v>
      </c>
      <c r="E2109">
        <v>1.2555799999999999</v>
      </c>
      <c r="F2109">
        <v>1.2490300000000001</v>
      </c>
      <c r="G2109" s="1">
        <f t="shared" si="32"/>
        <v>-0.52167125949759141</v>
      </c>
    </row>
    <row r="2110" spans="1:7" x14ac:dyDescent="0.3">
      <c r="A2110" t="s">
        <v>70</v>
      </c>
      <c r="B2110" t="s">
        <v>0</v>
      </c>
      <c r="C2110">
        <v>2047</v>
      </c>
      <c r="D2110">
        <v>2050</v>
      </c>
      <c r="E2110">
        <v>1.2629600000000001</v>
      </c>
      <c r="F2110">
        <v>1.25865</v>
      </c>
      <c r="G2110" s="1">
        <f t="shared" si="32"/>
        <v>-0.34126179768163567</v>
      </c>
    </row>
    <row r="2111" spans="1:7" x14ac:dyDescent="0.3">
      <c r="A2111" t="s">
        <v>70</v>
      </c>
      <c r="B2111" t="s">
        <v>0</v>
      </c>
      <c r="C2111">
        <v>2048</v>
      </c>
      <c r="D2111">
        <v>2050</v>
      </c>
      <c r="E2111">
        <v>1.2684800000000001</v>
      </c>
      <c r="F2111">
        <v>1.26498</v>
      </c>
      <c r="G2111" s="1">
        <f t="shared" si="32"/>
        <v>-0.275920787083761</v>
      </c>
    </row>
    <row r="2112" spans="1:7" x14ac:dyDescent="0.3">
      <c r="A2112" t="s">
        <v>70</v>
      </c>
      <c r="B2112" t="s">
        <v>0</v>
      </c>
      <c r="C2112">
        <v>2049</v>
      </c>
      <c r="D2112">
        <v>2050</v>
      </c>
      <c r="E2112">
        <v>1.2750300000000001</v>
      </c>
      <c r="F2112">
        <v>1.2706999999999999</v>
      </c>
      <c r="G2112" s="1">
        <f t="shared" si="32"/>
        <v>-0.33959985255249681</v>
      </c>
    </row>
    <row r="2113" spans="1:7" x14ac:dyDescent="0.3">
      <c r="A2113" t="s">
        <v>70</v>
      </c>
      <c r="B2113" t="s">
        <v>0</v>
      </c>
      <c r="C2113">
        <v>2050</v>
      </c>
      <c r="D2113">
        <v>2050</v>
      </c>
      <c r="E2113">
        <v>1.28206</v>
      </c>
      <c r="F2113">
        <v>1.2783599999999999</v>
      </c>
      <c r="G2113" s="1">
        <f t="shared" si="32"/>
        <v>-0.28859803753334967</v>
      </c>
    </row>
    <row r="2114" spans="1:7" x14ac:dyDescent="0.3">
      <c r="A2114" t="s">
        <v>71</v>
      </c>
      <c r="B2114" t="s">
        <v>0</v>
      </c>
      <c r="C2114">
        <v>2019</v>
      </c>
      <c r="D2114">
        <v>2050</v>
      </c>
      <c r="E2114">
        <v>0.355157</v>
      </c>
      <c r="F2114">
        <v>0.355157</v>
      </c>
      <c r="G2114" s="1">
        <f t="shared" si="32"/>
        <v>0</v>
      </c>
    </row>
    <row r="2115" spans="1:7" x14ac:dyDescent="0.3">
      <c r="A2115" t="s">
        <v>71</v>
      </c>
      <c r="B2115" t="s">
        <v>0</v>
      </c>
      <c r="C2115">
        <v>2020</v>
      </c>
      <c r="D2115">
        <v>2050</v>
      </c>
      <c r="E2115">
        <v>0.36156199999999999</v>
      </c>
      <c r="F2115">
        <v>0.36156199999999999</v>
      </c>
      <c r="G2115" s="1">
        <f t="shared" ref="G2115:G2178" si="33">(F2115/E2115-1)*100</f>
        <v>0</v>
      </c>
    </row>
    <row r="2116" spans="1:7" x14ac:dyDescent="0.3">
      <c r="A2116" t="s">
        <v>71</v>
      </c>
      <c r="B2116" t="s">
        <v>0</v>
      </c>
      <c r="C2116">
        <v>2021</v>
      </c>
      <c r="D2116">
        <v>2050</v>
      </c>
      <c r="E2116">
        <v>0.332673</v>
      </c>
      <c r="F2116">
        <v>0.332673</v>
      </c>
      <c r="G2116" s="1">
        <f t="shared" si="33"/>
        <v>0</v>
      </c>
    </row>
    <row r="2117" spans="1:7" x14ac:dyDescent="0.3">
      <c r="A2117" t="s">
        <v>71</v>
      </c>
      <c r="B2117" t="s">
        <v>0</v>
      </c>
      <c r="C2117">
        <v>2022</v>
      </c>
      <c r="D2117">
        <v>2050</v>
      </c>
      <c r="E2117">
        <v>0.33172699999999999</v>
      </c>
      <c r="F2117">
        <v>0.33230199999999999</v>
      </c>
      <c r="G2117" s="1">
        <f t="shared" si="33"/>
        <v>0.17333530282430676</v>
      </c>
    </row>
    <row r="2118" spans="1:7" x14ac:dyDescent="0.3">
      <c r="A2118" t="s">
        <v>71</v>
      </c>
      <c r="B2118" t="s">
        <v>0</v>
      </c>
      <c r="C2118">
        <v>2023</v>
      </c>
      <c r="D2118">
        <v>2050</v>
      </c>
      <c r="E2118">
        <v>0.335507</v>
      </c>
      <c r="F2118">
        <v>0.33782800000000002</v>
      </c>
      <c r="G2118" s="1">
        <f t="shared" si="33"/>
        <v>0.69178884494214277</v>
      </c>
    </row>
    <row r="2119" spans="1:7" x14ac:dyDescent="0.3">
      <c r="A2119" t="s">
        <v>71</v>
      </c>
      <c r="B2119" t="s">
        <v>0</v>
      </c>
      <c r="C2119">
        <v>2024</v>
      </c>
      <c r="D2119">
        <v>2050</v>
      </c>
      <c r="E2119">
        <v>0.34027000000000002</v>
      </c>
      <c r="F2119">
        <v>0.34321699999999999</v>
      </c>
      <c r="G2119" s="1">
        <f t="shared" si="33"/>
        <v>0.86607693890146109</v>
      </c>
    </row>
    <row r="2120" spans="1:7" x14ac:dyDescent="0.3">
      <c r="A2120" t="s">
        <v>71</v>
      </c>
      <c r="B2120" t="s">
        <v>0</v>
      </c>
      <c r="C2120">
        <v>2025</v>
      </c>
      <c r="D2120">
        <v>2050</v>
      </c>
      <c r="E2120">
        <v>0.34284599999999998</v>
      </c>
      <c r="F2120">
        <v>0.34665600000000002</v>
      </c>
      <c r="G2120" s="1">
        <f t="shared" si="33"/>
        <v>1.1112861167988042</v>
      </c>
    </row>
    <row r="2121" spans="1:7" x14ac:dyDescent="0.3">
      <c r="A2121" t="s">
        <v>71</v>
      </c>
      <c r="B2121" t="s">
        <v>0</v>
      </c>
      <c r="C2121">
        <v>2026</v>
      </c>
      <c r="D2121">
        <v>2050</v>
      </c>
      <c r="E2121">
        <v>0.33904400000000001</v>
      </c>
      <c r="F2121">
        <v>0.34377600000000003</v>
      </c>
      <c r="G2121" s="1">
        <f t="shared" si="33"/>
        <v>1.395689055107896</v>
      </c>
    </row>
    <row r="2122" spans="1:7" x14ac:dyDescent="0.3">
      <c r="A2122" t="s">
        <v>71</v>
      </c>
      <c r="B2122" t="s">
        <v>0</v>
      </c>
      <c r="C2122">
        <v>2027</v>
      </c>
      <c r="D2122">
        <v>2050</v>
      </c>
      <c r="E2122">
        <v>0.33308300000000002</v>
      </c>
      <c r="F2122">
        <v>0.33875899999999998</v>
      </c>
      <c r="G2122" s="1">
        <f t="shared" si="33"/>
        <v>1.7040797639026772</v>
      </c>
    </row>
    <row r="2123" spans="1:7" x14ac:dyDescent="0.3">
      <c r="A2123" t="s">
        <v>71</v>
      </c>
      <c r="B2123" t="s">
        <v>0</v>
      </c>
      <c r="C2123">
        <v>2028</v>
      </c>
      <c r="D2123">
        <v>2050</v>
      </c>
      <c r="E2123">
        <v>0.33213999999999999</v>
      </c>
      <c r="F2123">
        <v>0.34204699999999999</v>
      </c>
      <c r="G2123" s="1">
        <f t="shared" si="33"/>
        <v>2.982778346480397</v>
      </c>
    </row>
    <row r="2124" spans="1:7" x14ac:dyDescent="0.3">
      <c r="A2124" t="s">
        <v>71</v>
      </c>
      <c r="B2124" t="s">
        <v>0</v>
      </c>
      <c r="C2124">
        <v>2029</v>
      </c>
      <c r="D2124">
        <v>2050</v>
      </c>
      <c r="E2124">
        <v>0.33119199999999999</v>
      </c>
      <c r="F2124">
        <v>0.34810000000000002</v>
      </c>
      <c r="G2124" s="1">
        <f t="shared" si="33"/>
        <v>5.1051957776758083</v>
      </c>
    </row>
    <row r="2125" spans="1:7" x14ac:dyDescent="0.3">
      <c r="A2125" t="s">
        <v>71</v>
      </c>
      <c r="B2125" t="s">
        <v>0</v>
      </c>
      <c r="C2125">
        <v>2030</v>
      </c>
      <c r="D2125">
        <v>2050</v>
      </c>
      <c r="E2125">
        <v>0.334115</v>
      </c>
      <c r="F2125">
        <v>0.36034300000000002</v>
      </c>
      <c r="G2125" s="1">
        <f t="shared" si="33"/>
        <v>7.8499917693009902</v>
      </c>
    </row>
    <row r="2126" spans="1:7" x14ac:dyDescent="0.3">
      <c r="A2126" t="s">
        <v>71</v>
      </c>
      <c r="B2126" t="s">
        <v>0</v>
      </c>
      <c r="C2126">
        <v>2031</v>
      </c>
      <c r="D2126">
        <v>2050</v>
      </c>
      <c r="E2126">
        <v>0.339057</v>
      </c>
      <c r="F2126">
        <v>0.37829000000000002</v>
      </c>
      <c r="G2126" s="1">
        <f t="shared" si="33"/>
        <v>11.571210740376991</v>
      </c>
    </row>
    <row r="2127" spans="1:7" x14ac:dyDescent="0.3">
      <c r="A2127" t="s">
        <v>71</v>
      </c>
      <c r="B2127" t="s">
        <v>0</v>
      </c>
      <c r="C2127">
        <v>2032</v>
      </c>
      <c r="D2127">
        <v>2050</v>
      </c>
      <c r="E2127">
        <v>0.34092899999999998</v>
      </c>
      <c r="F2127">
        <v>0.39601399999999998</v>
      </c>
      <c r="G2127" s="1">
        <f t="shared" si="33"/>
        <v>16.157323078998843</v>
      </c>
    </row>
    <row r="2128" spans="1:7" x14ac:dyDescent="0.3">
      <c r="A2128" t="s">
        <v>71</v>
      </c>
      <c r="B2128" t="s">
        <v>0</v>
      </c>
      <c r="C2128">
        <v>2033</v>
      </c>
      <c r="D2128">
        <v>2050</v>
      </c>
      <c r="E2128">
        <v>0.34315699999999999</v>
      </c>
      <c r="F2128">
        <v>0.41334399999999999</v>
      </c>
      <c r="G2128" s="1">
        <f t="shared" si="33"/>
        <v>20.453320200374758</v>
      </c>
    </row>
    <row r="2129" spans="1:7" x14ac:dyDescent="0.3">
      <c r="A2129" t="s">
        <v>71</v>
      </c>
      <c r="B2129" t="s">
        <v>0</v>
      </c>
      <c r="C2129">
        <v>2034</v>
      </c>
      <c r="D2129">
        <v>2050</v>
      </c>
      <c r="E2129">
        <v>0.34415800000000002</v>
      </c>
      <c r="F2129">
        <v>0.42856300000000003</v>
      </c>
      <c r="G2129" s="1">
        <f t="shared" si="33"/>
        <v>24.525072786336509</v>
      </c>
    </row>
    <row r="2130" spans="1:7" x14ac:dyDescent="0.3">
      <c r="A2130" t="s">
        <v>71</v>
      </c>
      <c r="B2130" t="s">
        <v>0</v>
      </c>
      <c r="C2130">
        <v>2035</v>
      </c>
      <c r="D2130">
        <v>2050</v>
      </c>
      <c r="E2130">
        <v>0.34442699999999998</v>
      </c>
      <c r="F2130">
        <v>0.445212</v>
      </c>
      <c r="G2130" s="1">
        <f t="shared" si="33"/>
        <v>29.261643250964653</v>
      </c>
    </row>
    <row r="2131" spans="1:7" x14ac:dyDescent="0.3">
      <c r="A2131" t="s">
        <v>71</v>
      </c>
      <c r="B2131" t="s">
        <v>0</v>
      </c>
      <c r="C2131">
        <v>2036</v>
      </c>
      <c r="D2131">
        <v>2050</v>
      </c>
      <c r="E2131">
        <v>0.345248</v>
      </c>
      <c r="F2131">
        <v>0.46975600000000001</v>
      </c>
      <c r="G2131" s="1">
        <f t="shared" si="33"/>
        <v>36.063351561775889</v>
      </c>
    </row>
    <row r="2132" spans="1:7" x14ac:dyDescent="0.3">
      <c r="A2132" t="s">
        <v>71</v>
      </c>
      <c r="B2132" t="s">
        <v>0</v>
      </c>
      <c r="C2132">
        <v>2037</v>
      </c>
      <c r="D2132">
        <v>2050</v>
      </c>
      <c r="E2132">
        <v>0.34263700000000002</v>
      </c>
      <c r="F2132">
        <v>0.50603200000000004</v>
      </c>
      <c r="G2132" s="1">
        <f t="shared" si="33"/>
        <v>47.687494345327551</v>
      </c>
    </row>
    <row r="2133" spans="1:7" x14ac:dyDescent="0.3">
      <c r="A2133" t="s">
        <v>71</v>
      </c>
      <c r="B2133" t="s">
        <v>0</v>
      </c>
      <c r="C2133">
        <v>2038</v>
      </c>
      <c r="D2133">
        <v>2050</v>
      </c>
      <c r="E2133">
        <v>0.34411199999999997</v>
      </c>
      <c r="F2133">
        <v>0.54898599999999997</v>
      </c>
      <c r="G2133" s="1">
        <f t="shared" si="33"/>
        <v>59.537011205653975</v>
      </c>
    </row>
    <row r="2134" spans="1:7" x14ac:dyDescent="0.3">
      <c r="A2134" t="s">
        <v>71</v>
      </c>
      <c r="B2134" t="s">
        <v>0</v>
      </c>
      <c r="C2134">
        <v>2039</v>
      </c>
      <c r="D2134">
        <v>2050</v>
      </c>
      <c r="E2134">
        <v>0.34578700000000001</v>
      </c>
      <c r="F2134">
        <v>0.59909400000000002</v>
      </c>
      <c r="G2134" s="1">
        <f t="shared" si="33"/>
        <v>73.255212023586779</v>
      </c>
    </row>
    <row r="2135" spans="1:7" x14ac:dyDescent="0.3">
      <c r="A2135" t="s">
        <v>71</v>
      </c>
      <c r="B2135" t="s">
        <v>0</v>
      </c>
      <c r="C2135">
        <v>2040</v>
      </c>
      <c r="D2135">
        <v>2050</v>
      </c>
      <c r="E2135">
        <v>0.34748099999999998</v>
      </c>
      <c r="F2135">
        <v>0.65929800000000005</v>
      </c>
      <c r="G2135" s="1">
        <f t="shared" si="33"/>
        <v>89.736417242957202</v>
      </c>
    </row>
    <row r="2136" spans="1:7" x14ac:dyDescent="0.3">
      <c r="A2136" t="s">
        <v>71</v>
      </c>
      <c r="B2136" t="s">
        <v>0</v>
      </c>
      <c r="C2136">
        <v>2041</v>
      </c>
      <c r="D2136">
        <v>2050</v>
      </c>
      <c r="E2136">
        <v>0.349991</v>
      </c>
      <c r="F2136">
        <v>0.68661700000000003</v>
      </c>
      <c r="G2136" s="1">
        <f t="shared" si="33"/>
        <v>96.181330377066843</v>
      </c>
    </row>
    <row r="2137" spans="1:7" x14ac:dyDescent="0.3">
      <c r="A2137" t="s">
        <v>71</v>
      </c>
      <c r="B2137" t="s">
        <v>0</v>
      </c>
      <c r="C2137">
        <v>2042</v>
      </c>
      <c r="D2137">
        <v>2050</v>
      </c>
      <c r="E2137">
        <v>0.35396899999999998</v>
      </c>
      <c r="F2137">
        <v>0.68807200000000002</v>
      </c>
      <c r="G2137" s="1">
        <f t="shared" si="33"/>
        <v>94.387644115727667</v>
      </c>
    </row>
    <row r="2138" spans="1:7" x14ac:dyDescent="0.3">
      <c r="A2138" t="s">
        <v>71</v>
      </c>
      <c r="B2138" t="s">
        <v>0</v>
      </c>
      <c r="C2138">
        <v>2043</v>
      </c>
      <c r="D2138">
        <v>2050</v>
      </c>
      <c r="E2138">
        <v>0.35763400000000001</v>
      </c>
      <c r="F2138">
        <v>0.673898</v>
      </c>
      <c r="G2138" s="1">
        <f t="shared" si="33"/>
        <v>88.432307890189406</v>
      </c>
    </row>
    <row r="2139" spans="1:7" x14ac:dyDescent="0.3">
      <c r="A2139" t="s">
        <v>71</v>
      </c>
      <c r="B2139" t="s">
        <v>0</v>
      </c>
      <c r="C2139">
        <v>2044</v>
      </c>
      <c r="D2139">
        <v>2050</v>
      </c>
      <c r="E2139">
        <v>0.36039900000000002</v>
      </c>
      <c r="F2139">
        <v>0.64917899999999995</v>
      </c>
      <c r="G2139" s="1">
        <f t="shared" si="33"/>
        <v>80.127858290394798</v>
      </c>
    </row>
    <row r="2140" spans="1:7" x14ac:dyDescent="0.3">
      <c r="A2140" t="s">
        <v>71</v>
      </c>
      <c r="B2140" t="s">
        <v>0</v>
      </c>
      <c r="C2140">
        <v>2045</v>
      </c>
      <c r="D2140">
        <v>2050</v>
      </c>
      <c r="E2140">
        <v>0.36297099999999999</v>
      </c>
      <c r="F2140">
        <v>0.61855700000000002</v>
      </c>
      <c r="G2140" s="1">
        <f t="shared" si="33"/>
        <v>70.414991831303325</v>
      </c>
    </row>
    <row r="2141" spans="1:7" x14ac:dyDescent="0.3">
      <c r="A2141" t="s">
        <v>71</v>
      </c>
      <c r="B2141" t="s">
        <v>0</v>
      </c>
      <c r="C2141">
        <v>2046</v>
      </c>
      <c r="D2141">
        <v>2050</v>
      </c>
      <c r="E2141">
        <v>0.38309300000000002</v>
      </c>
      <c r="F2141">
        <v>0.57123199999999996</v>
      </c>
      <c r="G2141" s="1">
        <f t="shared" si="33"/>
        <v>49.110529297063607</v>
      </c>
    </row>
    <row r="2142" spans="1:7" x14ac:dyDescent="0.3">
      <c r="A2142" t="s">
        <v>71</v>
      </c>
      <c r="B2142" t="s">
        <v>0</v>
      </c>
      <c r="C2142">
        <v>2047</v>
      </c>
      <c r="D2142">
        <v>2050</v>
      </c>
      <c r="E2142">
        <v>0.39841300000000002</v>
      </c>
      <c r="F2142">
        <v>0.480599</v>
      </c>
      <c r="G2142" s="1">
        <f t="shared" si="33"/>
        <v>20.62834295065672</v>
      </c>
    </row>
    <row r="2143" spans="1:7" x14ac:dyDescent="0.3">
      <c r="A2143" t="s">
        <v>71</v>
      </c>
      <c r="B2143" t="s">
        <v>0</v>
      </c>
      <c r="C2143">
        <v>2048</v>
      </c>
      <c r="D2143">
        <v>2050</v>
      </c>
      <c r="E2143">
        <v>0.42129</v>
      </c>
      <c r="F2143">
        <v>0.43425599999999998</v>
      </c>
      <c r="G2143" s="1">
        <f t="shared" si="33"/>
        <v>3.0776899522893864</v>
      </c>
    </row>
    <row r="2144" spans="1:7" x14ac:dyDescent="0.3">
      <c r="A2144" t="s">
        <v>71</v>
      </c>
      <c r="B2144" t="s">
        <v>0</v>
      </c>
      <c r="C2144">
        <v>2049</v>
      </c>
      <c r="D2144">
        <v>2050</v>
      </c>
      <c r="E2144">
        <v>0.44185999999999998</v>
      </c>
      <c r="F2144">
        <v>0.45747100000000002</v>
      </c>
      <c r="G2144" s="1">
        <f t="shared" si="33"/>
        <v>3.5330195084416038</v>
      </c>
    </row>
    <row r="2145" spans="1:7" x14ac:dyDescent="0.3">
      <c r="A2145" t="s">
        <v>71</v>
      </c>
      <c r="B2145" t="s">
        <v>0</v>
      </c>
      <c r="C2145">
        <v>2050</v>
      </c>
      <c r="D2145">
        <v>2050</v>
      </c>
      <c r="E2145">
        <v>0.45905400000000002</v>
      </c>
      <c r="F2145">
        <v>0.47490300000000002</v>
      </c>
      <c r="G2145" s="1">
        <f t="shared" si="33"/>
        <v>3.4525349958828278</v>
      </c>
    </row>
    <row r="2146" spans="1:7" x14ac:dyDescent="0.3">
      <c r="A2146" t="s">
        <v>72</v>
      </c>
      <c r="B2146" t="s">
        <v>0</v>
      </c>
      <c r="C2146">
        <v>2019</v>
      </c>
      <c r="D2146">
        <v>2050</v>
      </c>
      <c r="E2146">
        <v>1.04756</v>
      </c>
      <c r="F2146">
        <v>1.04756</v>
      </c>
      <c r="G2146" s="1">
        <f t="shared" si="33"/>
        <v>0</v>
      </c>
    </row>
    <row r="2147" spans="1:7" x14ac:dyDescent="0.3">
      <c r="A2147" t="s">
        <v>72</v>
      </c>
      <c r="B2147" t="s">
        <v>0</v>
      </c>
      <c r="C2147">
        <v>2020</v>
      </c>
      <c r="D2147">
        <v>2050</v>
      </c>
      <c r="E2147">
        <v>0.93920700000000001</v>
      </c>
      <c r="F2147">
        <v>0.93920700000000001</v>
      </c>
      <c r="G2147" s="1">
        <f t="shared" si="33"/>
        <v>0</v>
      </c>
    </row>
    <row r="2148" spans="1:7" x14ac:dyDescent="0.3">
      <c r="A2148" t="s">
        <v>72</v>
      </c>
      <c r="B2148" t="s">
        <v>0</v>
      </c>
      <c r="C2148">
        <v>2021</v>
      </c>
      <c r="D2148">
        <v>2050</v>
      </c>
      <c r="E2148">
        <v>0.95426</v>
      </c>
      <c r="F2148">
        <v>0.95426</v>
      </c>
      <c r="G2148" s="1">
        <f t="shared" si="33"/>
        <v>0</v>
      </c>
    </row>
    <row r="2149" spans="1:7" x14ac:dyDescent="0.3">
      <c r="A2149" t="s">
        <v>72</v>
      </c>
      <c r="B2149" t="s">
        <v>0</v>
      </c>
      <c r="C2149">
        <v>2022</v>
      </c>
      <c r="D2149">
        <v>2050</v>
      </c>
      <c r="E2149">
        <v>0.96400300000000005</v>
      </c>
      <c r="F2149">
        <v>0.95270299999999997</v>
      </c>
      <c r="G2149" s="1">
        <f t="shared" si="33"/>
        <v>-1.1721955222131153</v>
      </c>
    </row>
    <row r="2150" spans="1:7" x14ac:dyDescent="0.3">
      <c r="A2150" t="s">
        <v>72</v>
      </c>
      <c r="B2150" t="s">
        <v>0</v>
      </c>
      <c r="C2150">
        <v>2023</v>
      </c>
      <c r="D2150">
        <v>2050</v>
      </c>
      <c r="E2150">
        <v>0.97090299999999996</v>
      </c>
      <c r="F2150">
        <v>0.966113</v>
      </c>
      <c r="G2150" s="1">
        <f t="shared" si="33"/>
        <v>-0.49335515494338678</v>
      </c>
    </row>
    <row r="2151" spans="1:7" x14ac:dyDescent="0.3">
      <c r="A2151" t="s">
        <v>72</v>
      </c>
      <c r="B2151" t="s">
        <v>0</v>
      </c>
      <c r="C2151">
        <v>2024</v>
      </c>
      <c r="D2151">
        <v>2050</v>
      </c>
      <c r="E2151">
        <v>0.97679899999999997</v>
      </c>
      <c r="F2151">
        <v>0.97489099999999995</v>
      </c>
      <c r="G2151" s="1">
        <f t="shared" si="33"/>
        <v>-0.19533189530293038</v>
      </c>
    </row>
    <row r="2152" spans="1:7" x14ac:dyDescent="0.3">
      <c r="A2152" t="s">
        <v>72</v>
      </c>
      <c r="B2152" t="s">
        <v>0</v>
      </c>
      <c r="C2152">
        <v>2025</v>
      </c>
      <c r="D2152">
        <v>2050</v>
      </c>
      <c r="E2152">
        <v>0.97957700000000003</v>
      </c>
      <c r="F2152">
        <v>0.98010200000000003</v>
      </c>
      <c r="G2152" s="1">
        <f t="shared" si="33"/>
        <v>5.3594561734304769E-2</v>
      </c>
    </row>
    <row r="2153" spans="1:7" x14ac:dyDescent="0.3">
      <c r="A2153" t="s">
        <v>72</v>
      </c>
      <c r="B2153" t="s">
        <v>0</v>
      </c>
      <c r="C2153">
        <v>2026</v>
      </c>
      <c r="D2153">
        <v>2050</v>
      </c>
      <c r="E2153">
        <v>0.97988200000000003</v>
      </c>
      <c r="F2153">
        <v>0.98197000000000001</v>
      </c>
      <c r="G2153" s="1">
        <f t="shared" si="33"/>
        <v>0.21308688188985681</v>
      </c>
    </row>
    <row r="2154" spans="1:7" x14ac:dyDescent="0.3">
      <c r="A2154" t="s">
        <v>72</v>
      </c>
      <c r="B2154" t="s">
        <v>0</v>
      </c>
      <c r="C2154">
        <v>2027</v>
      </c>
      <c r="D2154">
        <v>2050</v>
      </c>
      <c r="E2154">
        <v>0.97853100000000004</v>
      </c>
      <c r="F2154">
        <v>0.98053400000000002</v>
      </c>
      <c r="G2154" s="1">
        <f t="shared" si="33"/>
        <v>0.20469458811218644</v>
      </c>
    </row>
    <row r="2155" spans="1:7" x14ac:dyDescent="0.3">
      <c r="A2155" t="s">
        <v>72</v>
      </c>
      <c r="B2155" t="s">
        <v>0</v>
      </c>
      <c r="C2155">
        <v>2028</v>
      </c>
      <c r="D2155">
        <v>2050</v>
      </c>
      <c r="E2155">
        <v>0.97562599999999999</v>
      </c>
      <c r="F2155">
        <v>0.97855999999999999</v>
      </c>
      <c r="G2155" s="1">
        <f t="shared" si="33"/>
        <v>0.30072999284562751</v>
      </c>
    </row>
    <row r="2156" spans="1:7" x14ac:dyDescent="0.3">
      <c r="A2156" t="s">
        <v>72</v>
      </c>
      <c r="B2156" t="s">
        <v>0</v>
      </c>
      <c r="C2156">
        <v>2029</v>
      </c>
      <c r="D2156">
        <v>2050</v>
      </c>
      <c r="E2156">
        <v>0.97675900000000004</v>
      </c>
      <c r="F2156">
        <v>0.98046999999999995</v>
      </c>
      <c r="G2156" s="1">
        <f t="shared" si="33"/>
        <v>0.37992995201476809</v>
      </c>
    </row>
    <row r="2157" spans="1:7" x14ac:dyDescent="0.3">
      <c r="A2157" t="s">
        <v>72</v>
      </c>
      <c r="B2157" t="s">
        <v>0</v>
      </c>
      <c r="C2157">
        <v>2030</v>
      </c>
      <c r="D2157">
        <v>2050</v>
      </c>
      <c r="E2157">
        <v>0.97955599999999998</v>
      </c>
      <c r="F2157">
        <v>0.98402400000000001</v>
      </c>
      <c r="G2157" s="1">
        <f t="shared" si="33"/>
        <v>0.45612501990697218</v>
      </c>
    </row>
    <row r="2158" spans="1:7" x14ac:dyDescent="0.3">
      <c r="A2158" t="s">
        <v>72</v>
      </c>
      <c r="B2158" t="s">
        <v>0</v>
      </c>
      <c r="C2158">
        <v>2031</v>
      </c>
      <c r="D2158">
        <v>2050</v>
      </c>
      <c r="E2158">
        <v>0.98492400000000002</v>
      </c>
      <c r="F2158">
        <v>0.99897000000000002</v>
      </c>
      <c r="G2158" s="1">
        <f t="shared" si="33"/>
        <v>1.4260998818182991</v>
      </c>
    </row>
    <row r="2159" spans="1:7" x14ac:dyDescent="0.3">
      <c r="A2159" t="s">
        <v>72</v>
      </c>
      <c r="B2159" t="s">
        <v>0</v>
      </c>
      <c r="C2159">
        <v>2032</v>
      </c>
      <c r="D2159">
        <v>2050</v>
      </c>
      <c r="E2159">
        <v>0.99215600000000004</v>
      </c>
      <c r="F2159">
        <v>1.00152</v>
      </c>
      <c r="G2159" s="1">
        <f t="shared" si="33"/>
        <v>0.94380319223992259</v>
      </c>
    </row>
    <row r="2160" spans="1:7" x14ac:dyDescent="0.3">
      <c r="A2160" t="s">
        <v>72</v>
      </c>
      <c r="B2160" t="s">
        <v>0</v>
      </c>
      <c r="C2160">
        <v>2033</v>
      </c>
      <c r="D2160">
        <v>2050</v>
      </c>
      <c r="E2160">
        <v>0.99824400000000002</v>
      </c>
      <c r="F2160">
        <v>1.0024900000000001</v>
      </c>
      <c r="G2160" s="1">
        <f t="shared" si="33"/>
        <v>0.42534690917250817</v>
      </c>
    </row>
    <row r="2161" spans="1:7" x14ac:dyDescent="0.3">
      <c r="A2161" t="s">
        <v>72</v>
      </c>
      <c r="B2161" t="s">
        <v>0</v>
      </c>
      <c r="C2161">
        <v>2034</v>
      </c>
      <c r="D2161">
        <v>2050</v>
      </c>
      <c r="E2161">
        <v>0.99818600000000002</v>
      </c>
      <c r="F2161">
        <v>1.00074</v>
      </c>
      <c r="G2161" s="1">
        <f t="shared" si="33"/>
        <v>0.25586413754550286</v>
      </c>
    </row>
    <row r="2162" spans="1:7" x14ac:dyDescent="0.3">
      <c r="A2162" t="s">
        <v>72</v>
      </c>
      <c r="B2162" t="s">
        <v>0</v>
      </c>
      <c r="C2162">
        <v>2035</v>
      </c>
      <c r="D2162">
        <v>2050</v>
      </c>
      <c r="E2162">
        <v>1.0003299999999999</v>
      </c>
      <c r="F2162">
        <v>1.0009399999999999</v>
      </c>
      <c r="G2162" s="1">
        <f t="shared" si="33"/>
        <v>6.0979876640709918E-2</v>
      </c>
    </row>
    <row r="2163" spans="1:7" x14ac:dyDescent="0.3">
      <c r="A2163" t="s">
        <v>72</v>
      </c>
      <c r="B2163" t="s">
        <v>0</v>
      </c>
      <c r="C2163">
        <v>2036</v>
      </c>
      <c r="D2163">
        <v>2050</v>
      </c>
      <c r="E2163">
        <v>1.00342</v>
      </c>
      <c r="F2163">
        <v>1.0016799999999999</v>
      </c>
      <c r="G2163" s="1">
        <f t="shared" si="33"/>
        <v>-0.17340694823703151</v>
      </c>
    </row>
    <row r="2164" spans="1:7" x14ac:dyDescent="0.3">
      <c r="A2164" t="s">
        <v>72</v>
      </c>
      <c r="B2164" t="s">
        <v>0</v>
      </c>
      <c r="C2164">
        <v>2037</v>
      </c>
      <c r="D2164">
        <v>2050</v>
      </c>
      <c r="E2164">
        <v>1.0055000000000001</v>
      </c>
      <c r="F2164">
        <v>1.00132</v>
      </c>
      <c r="G2164" s="1">
        <f t="shared" si="33"/>
        <v>-0.41571357533566333</v>
      </c>
    </row>
    <row r="2165" spans="1:7" x14ac:dyDescent="0.3">
      <c r="A2165" t="s">
        <v>72</v>
      </c>
      <c r="B2165" t="s">
        <v>0</v>
      </c>
      <c r="C2165">
        <v>2038</v>
      </c>
      <c r="D2165">
        <v>2050</v>
      </c>
      <c r="E2165">
        <v>1.00484</v>
      </c>
      <c r="F2165">
        <v>0.99811700000000003</v>
      </c>
      <c r="G2165" s="1">
        <f t="shared" si="33"/>
        <v>-0.66906174117271622</v>
      </c>
    </row>
    <row r="2166" spans="1:7" x14ac:dyDescent="0.3">
      <c r="A2166" t="s">
        <v>72</v>
      </c>
      <c r="B2166" t="s">
        <v>0</v>
      </c>
      <c r="C2166">
        <v>2039</v>
      </c>
      <c r="D2166">
        <v>2050</v>
      </c>
      <c r="E2166">
        <v>1.0048699999999999</v>
      </c>
      <c r="F2166">
        <v>0.99568800000000002</v>
      </c>
      <c r="G2166" s="1">
        <f t="shared" si="33"/>
        <v>-0.91375003731825055</v>
      </c>
    </row>
    <row r="2167" spans="1:7" x14ac:dyDescent="0.3">
      <c r="A2167" t="s">
        <v>72</v>
      </c>
      <c r="B2167" t="s">
        <v>0</v>
      </c>
      <c r="C2167">
        <v>2040</v>
      </c>
      <c r="D2167">
        <v>2050</v>
      </c>
      <c r="E2167">
        <v>1.0047900000000001</v>
      </c>
      <c r="F2167">
        <v>0.99273299999999998</v>
      </c>
      <c r="G2167" s="1">
        <f t="shared" si="33"/>
        <v>-1.1999522288239417</v>
      </c>
    </row>
    <row r="2168" spans="1:7" x14ac:dyDescent="0.3">
      <c r="A2168" t="s">
        <v>72</v>
      </c>
      <c r="B2168" t="s">
        <v>0</v>
      </c>
      <c r="C2168">
        <v>2041</v>
      </c>
      <c r="D2168">
        <v>2050</v>
      </c>
      <c r="E2168">
        <v>1.0109999999999999</v>
      </c>
      <c r="F2168">
        <v>0.99559900000000001</v>
      </c>
      <c r="G2168" s="1">
        <f t="shared" si="33"/>
        <v>-1.5233432245301604</v>
      </c>
    </row>
    <row r="2169" spans="1:7" x14ac:dyDescent="0.3">
      <c r="A2169" t="s">
        <v>72</v>
      </c>
      <c r="B2169" t="s">
        <v>0</v>
      </c>
      <c r="C2169">
        <v>2042</v>
      </c>
      <c r="D2169">
        <v>2050</v>
      </c>
      <c r="E2169">
        <v>1.01502</v>
      </c>
      <c r="F2169">
        <v>0.999533</v>
      </c>
      <c r="G2169" s="1">
        <f t="shared" si="33"/>
        <v>-1.5257827431971793</v>
      </c>
    </row>
    <row r="2170" spans="1:7" x14ac:dyDescent="0.3">
      <c r="A2170" t="s">
        <v>72</v>
      </c>
      <c r="B2170" t="s">
        <v>0</v>
      </c>
      <c r="C2170">
        <v>2043</v>
      </c>
      <c r="D2170">
        <v>2050</v>
      </c>
      <c r="E2170">
        <v>1.0200400000000001</v>
      </c>
      <c r="F2170">
        <v>1.0043800000000001</v>
      </c>
      <c r="G2170" s="1">
        <f t="shared" si="33"/>
        <v>-1.5352339123955949</v>
      </c>
    </row>
    <row r="2171" spans="1:7" x14ac:dyDescent="0.3">
      <c r="A2171" t="s">
        <v>72</v>
      </c>
      <c r="B2171" t="s">
        <v>0</v>
      </c>
      <c r="C2171">
        <v>2044</v>
      </c>
      <c r="D2171">
        <v>2050</v>
      </c>
      <c r="E2171">
        <v>1.0237099999999999</v>
      </c>
      <c r="F2171">
        <v>1.00881</v>
      </c>
      <c r="G2171" s="1">
        <f t="shared" si="33"/>
        <v>-1.4554903244082706</v>
      </c>
    </row>
    <row r="2172" spans="1:7" x14ac:dyDescent="0.3">
      <c r="A2172" t="s">
        <v>72</v>
      </c>
      <c r="B2172" t="s">
        <v>0</v>
      </c>
      <c r="C2172">
        <v>2045</v>
      </c>
      <c r="D2172">
        <v>2050</v>
      </c>
      <c r="E2172">
        <v>1.0278</v>
      </c>
      <c r="F2172">
        <v>1.01413</v>
      </c>
      <c r="G2172" s="1">
        <f t="shared" si="33"/>
        <v>-1.3300252967503479</v>
      </c>
    </row>
    <row r="2173" spans="1:7" x14ac:dyDescent="0.3">
      <c r="A2173" t="s">
        <v>72</v>
      </c>
      <c r="B2173" t="s">
        <v>0</v>
      </c>
      <c r="C2173">
        <v>2046</v>
      </c>
      <c r="D2173">
        <v>2050</v>
      </c>
      <c r="E2173">
        <v>1.0300499999999999</v>
      </c>
      <c r="F2173">
        <v>1.0190600000000001</v>
      </c>
      <c r="G2173" s="1">
        <f t="shared" si="33"/>
        <v>-1.0669384981311425</v>
      </c>
    </row>
    <row r="2174" spans="1:7" x14ac:dyDescent="0.3">
      <c r="A2174" t="s">
        <v>72</v>
      </c>
      <c r="B2174" t="s">
        <v>0</v>
      </c>
      <c r="C2174">
        <v>2047</v>
      </c>
      <c r="D2174">
        <v>2050</v>
      </c>
      <c r="E2174">
        <v>1.0446200000000001</v>
      </c>
      <c r="F2174">
        <v>1.0385800000000001</v>
      </c>
      <c r="G2174" s="1">
        <f t="shared" si="33"/>
        <v>-0.57820068541670766</v>
      </c>
    </row>
    <row r="2175" spans="1:7" x14ac:dyDescent="0.3">
      <c r="A2175" t="s">
        <v>72</v>
      </c>
      <c r="B2175" t="s">
        <v>0</v>
      </c>
      <c r="C2175">
        <v>2048</v>
      </c>
      <c r="D2175">
        <v>2050</v>
      </c>
      <c r="E2175">
        <v>1.0563100000000001</v>
      </c>
      <c r="F2175">
        <v>1.05436</v>
      </c>
      <c r="G2175" s="1">
        <f t="shared" si="33"/>
        <v>-0.18460489818330483</v>
      </c>
    </row>
    <row r="2176" spans="1:7" x14ac:dyDescent="0.3">
      <c r="A2176" t="s">
        <v>72</v>
      </c>
      <c r="B2176" t="s">
        <v>0</v>
      </c>
      <c r="C2176">
        <v>2049</v>
      </c>
      <c r="D2176">
        <v>2050</v>
      </c>
      <c r="E2176">
        <v>1.06315</v>
      </c>
      <c r="F2176">
        <v>1.0612999999999999</v>
      </c>
      <c r="G2176" s="1">
        <f t="shared" si="33"/>
        <v>-0.17401119315243463</v>
      </c>
    </row>
    <row r="2177" spans="1:7" x14ac:dyDescent="0.3">
      <c r="A2177" t="s">
        <v>72</v>
      </c>
      <c r="B2177" t="s">
        <v>0</v>
      </c>
      <c r="C2177">
        <v>2050</v>
      </c>
      <c r="D2177">
        <v>2050</v>
      </c>
      <c r="E2177">
        <v>1.06819</v>
      </c>
      <c r="F2177">
        <v>1.0665199999999999</v>
      </c>
      <c r="G2177" s="1">
        <f t="shared" si="33"/>
        <v>-0.15633922803995892</v>
      </c>
    </row>
    <row r="2178" spans="1:7" x14ac:dyDescent="0.3">
      <c r="A2178" t="s">
        <v>73</v>
      </c>
      <c r="B2178" t="s">
        <v>0</v>
      </c>
      <c r="C2178">
        <v>2019</v>
      </c>
      <c r="D2178">
        <v>2050</v>
      </c>
      <c r="E2178">
        <v>1.0066900000000001</v>
      </c>
      <c r="F2178">
        <v>1.0066900000000001</v>
      </c>
      <c r="G2178" s="1">
        <f t="shared" si="33"/>
        <v>0</v>
      </c>
    </row>
    <row r="2179" spans="1:7" x14ac:dyDescent="0.3">
      <c r="A2179" t="s">
        <v>73</v>
      </c>
      <c r="B2179" t="s">
        <v>0</v>
      </c>
      <c r="C2179">
        <v>2020</v>
      </c>
      <c r="D2179">
        <v>2050</v>
      </c>
      <c r="E2179">
        <v>1.06687</v>
      </c>
      <c r="F2179">
        <v>1.06687</v>
      </c>
      <c r="G2179" s="1">
        <f t="shared" ref="G2179:G2242" si="34">(F2179/E2179-1)*100</f>
        <v>0</v>
      </c>
    </row>
    <row r="2180" spans="1:7" x14ac:dyDescent="0.3">
      <c r="A2180" t="s">
        <v>73</v>
      </c>
      <c r="B2180" t="s">
        <v>0</v>
      </c>
      <c r="C2180">
        <v>2021</v>
      </c>
      <c r="D2180">
        <v>2050</v>
      </c>
      <c r="E2180">
        <v>1.0589299999999999</v>
      </c>
      <c r="F2180">
        <v>1.0589299999999999</v>
      </c>
      <c r="G2180" s="1">
        <f t="shared" si="34"/>
        <v>0</v>
      </c>
    </row>
    <row r="2181" spans="1:7" x14ac:dyDescent="0.3">
      <c r="A2181" t="s">
        <v>73</v>
      </c>
      <c r="B2181" t="s">
        <v>0</v>
      </c>
      <c r="C2181">
        <v>2022</v>
      </c>
      <c r="D2181">
        <v>2050</v>
      </c>
      <c r="E2181">
        <v>1.05688</v>
      </c>
      <c r="F2181">
        <v>1.08247</v>
      </c>
      <c r="G2181" s="1">
        <f t="shared" si="34"/>
        <v>2.4212777231095384</v>
      </c>
    </row>
    <row r="2182" spans="1:7" x14ac:dyDescent="0.3">
      <c r="A2182" t="s">
        <v>73</v>
      </c>
      <c r="B2182" t="s">
        <v>0</v>
      </c>
      <c r="C2182">
        <v>2023</v>
      </c>
      <c r="D2182">
        <v>2050</v>
      </c>
      <c r="E2182">
        <v>1.0536700000000001</v>
      </c>
      <c r="F2182">
        <v>1.06498</v>
      </c>
      <c r="G2182" s="1">
        <f t="shared" si="34"/>
        <v>1.0733910996801654</v>
      </c>
    </row>
    <row r="2183" spans="1:7" x14ac:dyDescent="0.3">
      <c r="A2183" t="s">
        <v>73</v>
      </c>
      <c r="B2183" t="s">
        <v>0</v>
      </c>
      <c r="C2183">
        <v>2024</v>
      </c>
      <c r="D2183">
        <v>2050</v>
      </c>
      <c r="E2183">
        <v>1.0533300000000001</v>
      </c>
      <c r="F2183">
        <v>1.05722</v>
      </c>
      <c r="G2183" s="1">
        <f t="shared" si="34"/>
        <v>0.36930496615494857</v>
      </c>
    </row>
    <row r="2184" spans="1:7" x14ac:dyDescent="0.3">
      <c r="A2184" t="s">
        <v>73</v>
      </c>
      <c r="B2184" t="s">
        <v>0</v>
      </c>
      <c r="C2184">
        <v>2025</v>
      </c>
      <c r="D2184">
        <v>2050</v>
      </c>
      <c r="E2184">
        <v>1.05314</v>
      </c>
      <c r="F2184">
        <v>1.0527500000000001</v>
      </c>
      <c r="G2184" s="1">
        <f t="shared" si="34"/>
        <v>-3.7032113489177121E-2</v>
      </c>
    </row>
    <row r="2185" spans="1:7" x14ac:dyDescent="0.3">
      <c r="A2185" t="s">
        <v>73</v>
      </c>
      <c r="B2185" t="s">
        <v>0</v>
      </c>
      <c r="C2185">
        <v>2026</v>
      </c>
      <c r="D2185">
        <v>2050</v>
      </c>
      <c r="E2185">
        <v>1.05355</v>
      </c>
      <c r="F2185">
        <v>1.0505500000000001</v>
      </c>
      <c r="G2185" s="1">
        <f t="shared" si="34"/>
        <v>-0.28475155426889165</v>
      </c>
    </row>
    <row r="2186" spans="1:7" x14ac:dyDescent="0.3">
      <c r="A2186" t="s">
        <v>73</v>
      </c>
      <c r="B2186" t="s">
        <v>0</v>
      </c>
      <c r="C2186">
        <v>2027</v>
      </c>
      <c r="D2186">
        <v>2050</v>
      </c>
      <c r="E2186">
        <v>1.05331</v>
      </c>
      <c r="F2186">
        <v>1.0487</v>
      </c>
      <c r="G2186" s="1">
        <f t="shared" si="34"/>
        <v>-0.43766792302361024</v>
      </c>
    </row>
    <row r="2187" spans="1:7" x14ac:dyDescent="0.3">
      <c r="A2187" t="s">
        <v>73</v>
      </c>
      <c r="B2187" t="s">
        <v>0</v>
      </c>
      <c r="C2187">
        <v>2028</v>
      </c>
      <c r="D2187">
        <v>2050</v>
      </c>
      <c r="E2187">
        <v>1.0465199999999999</v>
      </c>
      <c r="F2187">
        <v>1.04129</v>
      </c>
      <c r="G2187" s="1">
        <f t="shared" si="34"/>
        <v>-0.4997515575430822</v>
      </c>
    </row>
    <row r="2188" spans="1:7" x14ac:dyDescent="0.3">
      <c r="A2188" t="s">
        <v>73</v>
      </c>
      <c r="B2188" t="s">
        <v>0</v>
      </c>
      <c r="C2188">
        <v>2029</v>
      </c>
      <c r="D2188">
        <v>2050</v>
      </c>
      <c r="E2188">
        <v>1.0467500000000001</v>
      </c>
      <c r="F2188">
        <v>1.0409900000000001</v>
      </c>
      <c r="G2188" s="1">
        <f t="shared" si="34"/>
        <v>-0.55027465966085432</v>
      </c>
    </row>
    <row r="2189" spans="1:7" x14ac:dyDescent="0.3">
      <c r="A2189" t="s">
        <v>73</v>
      </c>
      <c r="B2189" t="s">
        <v>0</v>
      </c>
      <c r="C2189">
        <v>2030</v>
      </c>
      <c r="D2189">
        <v>2050</v>
      </c>
      <c r="E2189">
        <v>1.0486500000000001</v>
      </c>
      <c r="F2189">
        <v>1.04243</v>
      </c>
      <c r="G2189" s="1">
        <f t="shared" si="34"/>
        <v>-0.59314356553665792</v>
      </c>
    </row>
    <row r="2190" spans="1:7" x14ac:dyDescent="0.3">
      <c r="A2190" t="s">
        <v>73</v>
      </c>
      <c r="B2190" t="s">
        <v>0</v>
      </c>
      <c r="C2190">
        <v>2031</v>
      </c>
      <c r="D2190">
        <v>2050</v>
      </c>
      <c r="E2190">
        <v>1.0513999999999999</v>
      </c>
      <c r="F2190">
        <v>1.0247599999999999</v>
      </c>
      <c r="G2190" s="1">
        <f t="shared" si="34"/>
        <v>-2.5337645044702262</v>
      </c>
    </row>
    <row r="2191" spans="1:7" x14ac:dyDescent="0.3">
      <c r="A2191" t="s">
        <v>73</v>
      </c>
      <c r="B2191" t="s">
        <v>0</v>
      </c>
      <c r="C2191">
        <v>2032</v>
      </c>
      <c r="D2191">
        <v>2050</v>
      </c>
      <c r="E2191">
        <v>1.0536300000000001</v>
      </c>
      <c r="F2191">
        <v>1.0361400000000001</v>
      </c>
      <c r="G2191" s="1">
        <f t="shared" si="34"/>
        <v>-1.6599755132257088</v>
      </c>
    </row>
    <row r="2192" spans="1:7" x14ac:dyDescent="0.3">
      <c r="A2192" t="s">
        <v>73</v>
      </c>
      <c r="B2192" t="s">
        <v>0</v>
      </c>
      <c r="C2192">
        <v>2033</v>
      </c>
      <c r="D2192">
        <v>2050</v>
      </c>
      <c r="E2192">
        <v>1.0556700000000001</v>
      </c>
      <c r="F2192">
        <v>1.0447</v>
      </c>
      <c r="G2192" s="1">
        <f t="shared" si="34"/>
        <v>-1.0391504921045569</v>
      </c>
    </row>
    <row r="2193" spans="1:7" x14ac:dyDescent="0.3">
      <c r="A2193" t="s">
        <v>73</v>
      </c>
      <c r="B2193" t="s">
        <v>0</v>
      </c>
      <c r="C2193">
        <v>2034</v>
      </c>
      <c r="D2193">
        <v>2050</v>
      </c>
      <c r="E2193">
        <v>1.0574600000000001</v>
      </c>
      <c r="F2193">
        <v>1.05131</v>
      </c>
      <c r="G2193" s="1">
        <f t="shared" si="34"/>
        <v>-0.58158228207214613</v>
      </c>
    </row>
    <row r="2194" spans="1:7" x14ac:dyDescent="0.3">
      <c r="A2194" t="s">
        <v>73</v>
      </c>
      <c r="B2194" t="s">
        <v>0</v>
      </c>
      <c r="C2194">
        <v>2035</v>
      </c>
      <c r="D2194">
        <v>2050</v>
      </c>
      <c r="E2194">
        <v>1.05749</v>
      </c>
      <c r="F2194">
        <v>1.0539799999999999</v>
      </c>
      <c r="G2194" s="1">
        <f t="shared" si="34"/>
        <v>-0.33191803232183181</v>
      </c>
    </row>
    <row r="2195" spans="1:7" x14ac:dyDescent="0.3">
      <c r="A2195" t="s">
        <v>73</v>
      </c>
      <c r="B2195" t="s">
        <v>0</v>
      </c>
      <c r="C2195">
        <v>2036</v>
      </c>
      <c r="D2195">
        <v>2050</v>
      </c>
      <c r="E2195">
        <v>1.05884</v>
      </c>
      <c r="F2195">
        <v>1.05742</v>
      </c>
      <c r="G2195" s="1">
        <f t="shared" si="34"/>
        <v>-0.13410902497071886</v>
      </c>
    </row>
    <row r="2196" spans="1:7" x14ac:dyDescent="0.3">
      <c r="A2196" t="s">
        <v>73</v>
      </c>
      <c r="B2196" t="s">
        <v>0</v>
      </c>
      <c r="C2196">
        <v>2037</v>
      </c>
      <c r="D2196">
        <v>2050</v>
      </c>
      <c r="E2196">
        <v>1.06389</v>
      </c>
      <c r="F2196">
        <v>1.0640099999999999</v>
      </c>
      <c r="G2196" s="1">
        <f t="shared" si="34"/>
        <v>1.1279361588134584E-2</v>
      </c>
    </row>
    <row r="2197" spans="1:7" x14ac:dyDescent="0.3">
      <c r="A2197" t="s">
        <v>73</v>
      </c>
      <c r="B2197" t="s">
        <v>0</v>
      </c>
      <c r="C2197">
        <v>2038</v>
      </c>
      <c r="D2197">
        <v>2050</v>
      </c>
      <c r="E2197">
        <v>1.06375</v>
      </c>
      <c r="F2197">
        <v>1.0652699999999999</v>
      </c>
      <c r="G2197" s="1">
        <f t="shared" si="34"/>
        <v>0.14289071680375631</v>
      </c>
    </row>
    <row r="2198" spans="1:7" x14ac:dyDescent="0.3">
      <c r="A2198" t="s">
        <v>73</v>
      </c>
      <c r="B2198" t="s">
        <v>0</v>
      </c>
      <c r="C2198">
        <v>2039</v>
      </c>
      <c r="D2198">
        <v>2050</v>
      </c>
      <c r="E2198">
        <v>1.0639700000000001</v>
      </c>
      <c r="F2198">
        <v>1.06664</v>
      </c>
      <c r="G2198" s="1">
        <f t="shared" si="34"/>
        <v>0.25094692519525008</v>
      </c>
    </row>
    <row r="2199" spans="1:7" x14ac:dyDescent="0.3">
      <c r="A2199" t="s">
        <v>73</v>
      </c>
      <c r="B2199" t="s">
        <v>0</v>
      </c>
      <c r="C2199">
        <v>2040</v>
      </c>
      <c r="D2199">
        <v>2050</v>
      </c>
      <c r="E2199">
        <v>1.0633300000000001</v>
      </c>
      <c r="F2199">
        <v>1.0668500000000001</v>
      </c>
      <c r="G2199" s="1">
        <f t="shared" si="34"/>
        <v>0.3310355204875215</v>
      </c>
    </row>
    <row r="2200" spans="1:7" x14ac:dyDescent="0.3">
      <c r="A2200" t="s">
        <v>73</v>
      </c>
      <c r="B2200" t="s">
        <v>0</v>
      </c>
      <c r="C2200">
        <v>2041</v>
      </c>
      <c r="D2200">
        <v>2050</v>
      </c>
      <c r="E2200">
        <v>1.0598000000000001</v>
      </c>
      <c r="F2200">
        <v>1.0650999999999999</v>
      </c>
      <c r="G2200" s="1">
        <f t="shared" si="34"/>
        <v>0.50009435742590647</v>
      </c>
    </row>
    <row r="2201" spans="1:7" x14ac:dyDescent="0.3">
      <c r="A2201" t="s">
        <v>73</v>
      </c>
      <c r="B2201" t="s">
        <v>0</v>
      </c>
      <c r="C2201">
        <v>2042</v>
      </c>
      <c r="D2201">
        <v>2050</v>
      </c>
      <c r="E2201">
        <v>1.05908</v>
      </c>
      <c r="F2201">
        <v>1.06517</v>
      </c>
      <c r="G2201" s="1">
        <f t="shared" si="34"/>
        <v>0.57502738225629901</v>
      </c>
    </row>
    <row r="2202" spans="1:7" x14ac:dyDescent="0.3">
      <c r="A2202" t="s">
        <v>73</v>
      </c>
      <c r="B2202" t="s">
        <v>0</v>
      </c>
      <c r="C2202">
        <v>2043</v>
      </c>
      <c r="D2202">
        <v>2050</v>
      </c>
      <c r="E2202">
        <v>1.0607500000000001</v>
      </c>
      <c r="F2202">
        <v>1.06671</v>
      </c>
      <c r="G2202" s="1">
        <f t="shared" si="34"/>
        <v>0.56186660381805087</v>
      </c>
    </row>
    <row r="2203" spans="1:7" x14ac:dyDescent="0.3">
      <c r="A2203" t="s">
        <v>73</v>
      </c>
      <c r="B2203" t="s">
        <v>0</v>
      </c>
      <c r="C2203">
        <v>2044</v>
      </c>
      <c r="D2203">
        <v>2050</v>
      </c>
      <c r="E2203">
        <v>1.0626599999999999</v>
      </c>
      <c r="F2203">
        <v>1.0684100000000001</v>
      </c>
      <c r="G2203" s="1">
        <f t="shared" si="34"/>
        <v>0.54109498804886247</v>
      </c>
    </row>
    <row r="2204" spans="1:7" x14ac:dyDescent="0.3">
      <c r="A2204" t="s">
        <v>73</v>
      </c>
      <c r="B2204" t="s">
        <v>0</v>
      </c>
      <c r="C2204">
        <v>2045</v>
      </c>
      <c r="D2204">
        <v>2050</v>
      </c>
      <c r="E2204">
        <v>1.0643100000000001</v>
      </c>
      <c r="F2204">
        <v>1.06976</v>
      </c>
      <c r="G2204" s="1">
        <f t="shared" si="34"/>
        <v>0.51206885212013997</v>
      </c>
    </row>
    <row r="2205" spans="1:7" x14ac:dyDescent="0.3">
      <c r="A2205" t="s">
        <v>73</v>
      </c>
      <c r="B2205" t="s">
        <v>0</v>
      </c>
      <c r="C2205">
        <v>2046</v>
      </c>
      <c r="D2205">
        <v>2050</v>
      </c>
      <c r="E2205">
        <v>1.0664</v>
      </c>
      <c r="F2205">
        <v>1.0719000000000001</v>
      </c>
      <c r="G2205" s="1">
        <f t="shared" si="34"/>
        <v>0.51575393848461992</v>
      </c>
    </row>
    <row r="2206" spans="1:7" x14ac:dyDescent="0.3">
      <c r="A2206" t="s">
        <v>73</v>
      </c>
      <c r="B2206" t="s">
        <v>0</v>
      </c>
      <c r="C2206">
        <v>2047</v>
      </c>
      <c r="D2206">
        <v>2050</v>
      </c>
      <c r="E2206">
        <v>1.06542</v>
      </c>
      <c r="F2206">
        <v>1.07067</v>
      </c>
      <c r="G2206" s="1">
        <f t="shared" si="34"/>
        <v>0.49276341724389106</v>
      </c>
    </row>
    <row r="2207" spans="1:7" x14ac:dyDescent="0.3">
      <c r="A2207" t="s">
        <v>73</v>
      </c>
      <c r="B2207" t="s">
        <v>0</v>
      </c>
      <c r="C2207">
        <v>2048</v>
      </c>
      <c r="D2207">
        <v>2050</v>
      </c>
      <c r="E2207">
        <v>1.0649599999999999</v>
      </c>
      <c r="F2207">
        <v>1.06854</v>
      </c>
      <c r="G2207" s="1">
        <f t="shared" si="34"/>
        <v>0.33616286057693845</v>
      </c>
    </row>
    <row r="2208" spans="1:7" x14ac:dyDescent="0.3">
      <c r="A2208" t="s">
        <v>73</v>
      </c>
      <c r="B2208" t="s">
        <v>0</v>
      </c>
      <c r="C2208">
        <v>2049</v>
      </c>
      <c r="D2208">
        <v>2050</v>
      </c>
      <c r="E2208">
        <v>1.0663100000000001</v>
      </c>
      <c r="F2208">
        <v>1.0679799999999999</v>
      </c>
      <c r="G2208" s="1">
        <f t="shared" si="34"/>
        <v>0.15661486809650516</v>
      </c>
    </row>
    <row r="2209" spans="1:7" x14ac:dyDescent="0.3">
      <c r="A2209" t="s">
        <v>73</v>
      </c>
      <c r="B2209" t="s">
        <v>0</v>
      </c>
      <c r="C2209">
        <v>2050</v>
      </c>
      <c r="D2209">
        <v>2050</v>
      </c>
      <c r="E2209">
        <v>1.0685</v>
      </c>
      <c r="F2209">
        <v>1.06969</v>
      </c>
      <c r="G2209" s="1">
        <f t="shared" si="34"/>
        <v>0.11137108095460313</v>
      </c>
    </row>
    <row r="2210" spans="1:7" x14ac:dyDescent="0.3">
      <c r="A2210" t="s">
        <v>74</v>
      </c>
      <c r="B2210" t="s">
        <v>0</v>
      </c>
      <c r="C2210">
        <v>2019</v>
      </c>
      <c r="D2210">
        <v>2050</v>
      </c>
      <c r="E2210">
        <v>1.00132</v>
      </c>
      <c r="F2210">
        <v>1.00132</v>
      </c>
      <c r="G2210" s="1">
        <f t="shared" si="34"/>
        <v>0</v>
      </c>
    </row>
    <row r="2211" spans="1:7" x14ac:dyDescent="0.3">
      <c r="A2211" t="s">
        <v>74</v>
      </c>
      <c r="B2211" t="s">
        <v>0</v>
      </c>
      <c r="C2211">
        <v>2020</v>
      </c>
      <c r="D2211">
        <v>2050</v>
      </c>
      <c r="E2211">
        <v>1.01004</v>
      </c>
      <c r="F2211">
        <v>1.01004</v>
      </c>
      <c r="G2211" s="1">
        <f t="shared" si="34"/>
        <v>0</v>
      </c>
    </row>
    <row r="2212" spans="1:7" x14ac:dyDescent="0.3">
      <c r="A2212" t="s">
        <v>74</v>
      </c>
      <c r="B2212" t="s">
        <v>0</v>
      </c>
      <c r="C2212">
        <v>2021</v>
      </c>
      <c r="D2212">
        <v>2050</v>
      </c>
      <c r="E2212">
        <v>1.0130600000000001</v>
      </c>
      <c r="F2212">
        <v>1.0130600000000001</v>
      </c>
      <c r="G2212" s="1">
        <f t="shared" si="34"/>
        <v>0</v>
      </c>
    </row>
    <row r="2213" spans="1:7" x14ac:dyDescent="0.3">
      <c r="A2213" t="s">
        <v>74</v>
      </c>
      <c r="B2213" t="s">
        <v>0</v>
      </c>
      <c r="C2213">
        <v>2022</v>
      </c>
      <c r="D2213">
        <v>2050</v>
      </c>
      <c r="E2213">
        <v>1.0179199999999999</v>
      </c>
      <c r="F2213">
        <v>1.0209999999999999</v>
      </c>
      <c r="G2213" s="1">
        <f t="shared" si="34"/>
        <v>0.30257780572147119</v>
      </c>
    </row>
    <row r="2214" spans="1:7" x14ac:dyDescent="0.3">
      <c r="A2214" t="s">
        <v>74</v>
      </c>
      <c r="B2214" t="s">
        <v>0</v>
      </c>
      <c r="C2214">
        <v>2023</v>
      </c>
      <c r="D2214">
        <v>2050</v>
      </c>
      <c r="E2214">
        <v>1.01433</v>
      </c>
      <c r="F2214">
        <v>1.01471</v>
      </c>
      <c r="G2214" s="1">
        <f t="shared" si="34"/>
        <v>3.7463153017269768E-2</v>
      </c>
    </row>
    <row r="2215" spans="1:7" x14ac:dyDescent="0.3">
      <c r="A2215" t="s">
        <v>74</v>
      </c>
      <c r="B2215" t="s">
        <v>0</v>
      </c>
      <c r="C2215">
        <v>2024</v>
      </c>
      <c r="D2215">
        <v>2050</v>
      </c>
      <c r="E2215">
        <v>1.0136799999999999</v>
      </c>
      <c r="F2215">
        <v>1.0124899999999999</v>
      </c>
      <c r="G2215" s="1">
        <f t="shared" si="34"/>
        <v>-0.11739404940415143</v>
      </c>
    </row>
    <row r="2216" spans="1:7" x14ac:dyDescent="0.3">
      <c r="A2216" t="s">
        <v>74</v>
      </c>
      <c r="B2216" t="s">
        <v>0</v>
      </c>
      <c r="C2216">
        <v>2025</v>
      </c>
      <c r="D2216">
        <v>2050</v>
      </c>
      <c r="E2216">
        <v>1.01393</v>
      </c>
      <c r="F2216">
        <v>1.01166</v>
      </c>
      <c r="G2216" s="1">
        <f t="shared" si="34"/>
        <v>-0.2238813330308842</v>
      </c>
    </row>
    <row r="2217" spans="1:7" x14ac:dyDescent="0.3">
      <c r="A2217" t="s">
        <v>74</v>
      </c>
      <c r="B2217" t="s">
        <v>0</v>
      </c>
      <c r="C2217">
        <v>2026</v>
      </c>
      <c r="D2217">
        <v>2050</v>
      </c>
      <c r="E2217">
        <v>1.0159100000000001</v>
      </c>
      <c r="F2217">
        <v>1.0128699999999999</v>
      </c>
      <c r="G2217" s="1">
        <f t="shared" si="34"/>
        <v>-0.29923910582632107</v>
      </c>
    </row>
    <row r="2218" spans="1:7" x14ac:dyDescent="0.3">
      <c r="A2218" t="s">
        <v>74</v>
      </c>
      <c r="B2218" t="s">
        <v>0</v>
      </c>
      <c r="C2218">
        <v>2027</v>
      </c>
      <c r="D2218">
        <v>2050</v>
      </c>
      <c r="E2218">
        <v>1.01661</v>
      </c>
      <c r="F2218">
        <v>1.01301</v>
      </c>
      <c r="G2218" s="1">
        <f t="shared" si="34"/>
        <v>-0.35411809838581387</v>
      </c>
    </row>
    <row r="2219" spans="1:7" x14ac:dyDescent="0.3">
      <c r="A2219" t="s">
        <v>74</v>
      </c>
      <c r="B2219" t="s">
        <v>0</v>
      </c>
      <c r="C2219">
        <v>2028</v>
      </c>
      <c r="D2219">
        <v>2050</v>
      </c>
      <c r="E2219">
        <v>0.98962600000000001</v>
      </c>
      <c r="F2219">
        <v>0.98684400000000005</v>
      </c>
      <c r="G2219" s="1">
        <f t="shared" si="34"/>
        <v>-0.28111630050139391</v>
      </c>
    </row>
    <row r="2220" spans="1:7" x14ac:dyDescent="0.3">
      <c r="A2220" t="s">
        <v>74</v>
      </c>
      <c r="B2220" t="s">
        <v>0</v>
      </c>
      <c r="C2220">
        <v>2029</v>
      </c>
      <c r="D2220">
        <v>2050</v>
      </c>
      <c r="E2220">
        <v>0.99313899999999999</v>
      </c>
      <c r="F2220">
        <v>0.99012100000000003</v>
      </c>
      <c r="G2220" s="1">
        <f t="shared" si="34"/>
        <v>-0.30388495467401633</v>
      </c>
    </row>
    <row r="2221" spans="1:7" x14ac:dyDescent="0.3">
      <c r="A2221" t="s">
        <v>74</v>
      </c>
      <c r="B2221" t="s">
        <v>0</v>
      </c>
      <c r="C2221">
        <v>2030</v>
      </c>
      <c r="D2221">
        <v>2050</v>
      </c>
      <c r="E2221">
        <v>1.0016099999999999</v>
      </c>
      <c r="F2221">
        <v>0.99802299999999999</v>
      </c>
      <c r="G2221" s="1">
        <f t="shared" si="34"/>
        <v>-0.35812342129171171</v>
      </c>
    </row>
    <row r="2222" spans="1:7" x14ac:dyDescent="0.3">
      <c r="A2222" t="s">
        <v>74</v>
      </c>
      <c r="B2222" t="s">
        <v>0</v>
      </c>
      <c r="C2222">
        <v>2031</v>
      </c>
      <c r="D2222">
        <v>2050</v>
      </c>
      <c r="E2222">
        <v>1.0085599999999999</v>
      </c>
      <c r="F2222">
        <v>1.0017</v>
      </c>
      <c r="G2222" s="1">
        <f t="shared" si="34"/>
        <v>-0.68017767906717319</v>
      </c>
    </row>
    <row r="2223" spans="1:7" x14ac:dyDescent="0.3">
      <c r="A2223" t="s">
        <v>74</v>
      </c>
      <c r="B2223" t="s">
        <v>0</v>
      </c>
      <c r="C2223">
        <v>2032</v>
      </c>
      <c r="D2223">
        <v>2050</v>
      </c>
      <c r="E2223">
        <v>1.0143200000000001</v>
      </c>
      <c r="F2223">
        <v>1.0084900000000001</v>
      </c>
      <c r="G2223" s="1">
        <f t="shared" si="34"/>
        <v>-0.57476930357284184</v>
      </c>
    </row>
    <row r="2224" spans="1:7" x14ac:dyDescent="0.3">
      <c r="A2224" t="s">
        <v>74</v>
      </c>
      <c r="B2224" t="s">
        <v>0</v>
      </c>
      <c r="C2224">
        <v>2033</v>
      </c>
      <c r="D2224">
        <v>2050</v>
      </c>
      <c r="E2224">
        <v>1.01857</v>
      </c>
      <c r="F2224">
        <v>1.0131399999999999</v>
      </c>
      <c r="G2224" s="1">
        <f t="shared" si="34"/>
        <v>-0.53310032692893694</v>
      </c>
    </row>
    <row r="2225" spans="1:7" x14ac:dyDescent="0.3">
      <c r="A2225" t="s">
        <v>74</v>
      </c>
      <c r="B2225" t="s">
        <v>0</v>
      </c>
      <c r="C2225">
        <v>2034</v>
      </c>
      <c r="D2225">
        <v>2050</v>
      </c>
      <c r="E2225">
        <v>1.02196</v>
      </c>
      <c r="F2225">
        <v>1.01719</v>
      </c>
      <c r="G2225" s="1">
        <f t="shared" si="34"/>
        <v>-0.4667501663470186</v>
      </c>
    </row>
    <row r="2226" spans="1:7" x14ac:dyDescent="0.3">
      <c r="A2226" t="s">
        <v>74</v>
      </c>
      <c r="B2226" t="s">
        <v>0</v>
      </c>
      <c r="C2226">
        <v>2035</v>
      </c>
      <c r="D2226">
        <v>2050</v>
      </c>
      <c r="E2226">
        <v>1.02677</v>
      </c>
      <c r="F2226">
        <v>1.0223</v>
      </c>
      <c r="G2226" s="1">
        <f t="shared" si="34"/>
        <v>-0.43534579311822474</v>
      </c>
    </row>
    <row r="2227" spans="1:7" x14ac:dyDescent="0.3">
      <c r="A2227" t="s">
        <v>74</v>
      </c>
      <c r="B2227" t="s">
        <v>0</v>
      </c>
      <c r="C2227">
        <v>2036</v>
      </c>
      <c r="D2227">
        <v>2050</v>
      </c>
      <c r="E2227">
        <v>1.0298</v>
      </c>
      <c r="F2227">
        <v>1.02477</v>
      </c>
      <c r="G2227" s="1">
        <f t="shared" si="34"/>
        <v>-0.48844435812780418</v>
      </c>
    </row>
    <row r="2228" spans="1:7" x14ac:dyDescent="0.3">
      <c r="A2228" t="s">
        <v>74</v>
      </c>
      <c r="B2228" t="s">
        <v>0</v>
      </c>
      <c r="C2228">
        <v>2037</v>
      </c>
      <c r="D2228">
        <v>2050</v>
      </c>
      <c r="E2228">
        <v>1.03084</v>
      </c>
      <c r="F2228">
        <v>1.0243800000000001</v>
      </c>
      <c r="G2228" s="1">
        <f t="shared" si="34"/>
        <v>-0.62667339257304056</v>
      </c>
    </row>
    <row r="2229" spans="1:7" x14ac:dyDescent="0.3">
      <c r="A2229" t="s">
        <v>74</v>
      </c>
      <c r="B2229" t="s">
        <v>0</v>
      </c>
      <c r="C2229">
        <v>2038</v>
      </c>
      <c r="D2229">
        <v>2050</v>
      </c>
      <c r="E2229">
        <v>1.03033</v>
      </c>
      <c r="F2229">
        <v>1.0226</v>
      </c>
      <c r="G2229" s="1">
        <f t="shared" si="34"/>
        <v>-0.75024506711441896</v>
      </c>
    </row>
    <row r="2230" spans="1:7" x14ac:dyDescent="0.3">
      <c r="A2230" t="s">
        <v>74</v>
      </c>
      <c r="B2230" t="s">
        <v>0</v>
      </c>
      <c r="C2230">
        <v>2039</v>
      </c>
      <c r="D2230">
        <v>2050</v>
      </c>
      <c r="E2230">
        <v>1.02942</v>
      </c>
      <c r="F2230">
        <v>1.0201499999999999</v>
      </c>
      <c r="G2230" s="1">
        <f t="shared" si="34"/>
        <v>-0.90050708165764215</v>
      </c>
    </row>
    <row r="2231" spans="1:7" x14ac:dyDescent="0.3">
      <c r="A2231" t="s">
        <v>74</v>
      </c>
      <c r="B2231" t="s">
        <v>0</v>
      </c>
      <c r="C2231">
        <v>2040</v>
      </c>
      <c r="D2231">
        <v>2050</v>
      </c>
      <c r="E2231">
        <v>1.0286999999999999</v>
      </c>
      <c r="F2231">
        <v>1.01735</v>
      </c>
      <c r="G2231" s="1">
        <f t="shared" si="34"/>
        <v>-1.103334305434045</v>
      </c>
    </row>
    <row r="2232" spans="1:7" x14ac:dyDescent="0.3">
      <c r="A2232" t="s">
        <v>74</v>
      </c>
      <c r="B2232" t="s">
        <v>0</v>
      </c>
      <c r="C2232">
        <v>2041</v>
      </c>
      <c r="D2232">
        <v>2050</v>
      </c>
      <c r="E2232">
        <v>1.0174799999999999</v>
      </c>
      <c r="F2232">
        <v>1.0077100000000001</v>
      </c>
      <c r="G2232" s="1">
        <f t="shared" si="34"/>
        <v>-0.96021543420998778</v>
      </c>
    </row>
    <row r="2233" spans="1:7" x14ac:dyDescent="0.3">
      <c r="A2233" t="s">
        <v>74</v>
      </c>
      <c r="B2233" t="s">
        <v>0</v>
      </c>
      <c r="C2233">
        <v>2042</v>
      </c>
      <c r="D2233">
        <v>2050</v>
      </c>
      <c r="E2233">
        <v>1.0134000000000001</v>
      </c>
      <c r="F2233">
        <v>1.0051399999999999</v>
      </c>
      <c r="G2233" s="1">
        <f t="shared" si="34"/>
        <v>-0.81507795539769168</v>
      </c>
    </row>
    <row r="2234" spans="1:7" x14ac:dyDescent="0.3">
      <c r="A2234" t="s">
        <v>74</v>
      </c>
      <c r="B2234" t="s">
        <v>0</v>
      </c>
      <c r="C2234">
        <v>2043</v>
      </c>
      <c r="D2234">
        <v>2050</v>
      </c>
      <c r="E2234">
        <v>1.0150300000000001</v>
      </c>
      <c r="F2234">
        <v>1.00742</v>
      </c>
      <c r="G2234" s="1">
        <f t="shared" si="34"/>
        <v>-0.74973153502853052</v>
      </c>
    </row>
    <row r="2235" spans="1:7" x14ac:dyDescent="0.3">
      <c r="A2235" t="s">
        <v>74</v>
      </c>
      <c r="B2235" t="s">
        <v>0</v>
      </c>
      <c r="C2235">
        <v>2044</v>
      </c>
      <c r="D2235">
        <v>2050</v>
      </c>
      <c r="E2235">
        <v>1.01773</v>
      </c>
      <c r="F2235">
        <v>1.01101</v>
      </c>
      <c r="G2235" s="1">
        <f t="shared" si="34"/>
        <v>-0.66029300502098431</v>
      </c>
    </row>
    <row r="2236" spans="1:7" x14ac:dyDescent="0.3">
      <c r="A2236" t="s">
        <v>74</v>
      </c>
      <c r="B2236" t="s">
        <v>0</v>
      </c>
      <c r="C2236">
        <v>2045</v>
      </c>
      <c r="D2236">
        <v>2050</v>
      </c>
      <c r="E2236">
        <v>1.0206900000000001</v>
      </c>
      <c r="F2236">
        <v>1.01508</v>
      </c>
      <c r="G2236" s="1">
        <f t="shared" si="34"/>
        <v>-0.54962819269318564</v>
      </c>
    </row>
    <row r="2237" spans="1:7" x14ac:dyDescent="0.3">
      <c r="A2237" t="s">
        <v>74</v>
      </c>
      <c r="B2237" t="s">
        <v>0</v>
      </c>
      <c r="C2237">
        <v>2046</v>
      </c>
      <c r="D2237">
        <v>2050</v>
      </c>
      <c r="E2237">
        <v>1.0207299999999999</v>
      </c>
      <c r="F2237">
        <v>1.0178400000000001</v>
      </c>
      <c r="G2237" s="1">
        <f t="shared" si="34"/>
        <v>-0.28313070057701673</v>
      </c>
    </row>
    <row r="2238" spans="1:7" x14ac:dyDescent="0.3">
      <c r="A2238" t="s">
        <v>74</v>
      </c>
      <c r="B2238" t="s">
        <v>0</v>
      </c>
      <c r="C2238">
        <v>2047</v>
      </c>
      <c r="D2238">
        <v>2050</v>
      </c>
      <c r="E2238">
        <v>1.0108600000000001</v>
      </c>
      <c r="F2238">
        <v>1.0141899999999999</v>
      </c>
      <c r="G2238" s="1">
        <f t="shared" si="34"/>
        <v>0.32942247195455465</v>
      </c>
    </row>
    <row r="2239" spans="1:7" x14ac:dyDescent="0.3">
      <c r="A2239" t="s">
        <v>74</v>
      </c>
      <c r="B2239" t="s">
        <v>0</v>
      </c>
      <c r="C2239">
        <v>2048</v>
      </c>
      <c r="D2239">
        <v>2050</v>
      </c>
      <c r="E2239">
        <v>1.00288</v>
      </c>
      <c r="F2239">
        <v>1.00895</v>
      </c>
      <c r="G2239" s="1">
        <f t="shared" si="34"/>
        <v>0.60525686024250902</v>
      </c>
    </row>
    <row r="2240" spans="1:7" x14ac:dyDescent="0.3">
      <c r="A2240" t="s">
        <v>74</v>
      </c>
      <c r="B2240" t="s">
        <v>0</v>
      </c>
      <c r="C2240">
        <v>2049</v>
      </c>
      <c r="D2240">
        <v>2050</v>
      </c>
      <c r="E2240">
        <v>0.99891200000000002</v>
      </c>
      <c r="F2240">
        <v>1.0027200000000001</v>
      </c>
      <c r="G2240" s="1">
        <f t="shared" si="34"/>
        <v>0.38121476166068646</v>
      </c>
    </row>
    <row r="2241" spans="1:7" x14ac:dyDescent="0.3">
      <c r="A2241" t="s">
        <v>74</v>
      </c>
      <c r="B2241" t="s">
        <v>0</v>
      </c>
      <c r="C2241">
        <v>2050</v>
      </c>
      <c r="D2241">
        <v>2050</v>
      </c>
      <c r="E2241">
        <v>0.99623200000000001</v>
      </c>
      <c r="F2241">
        <v>0.99939999999999996</v>
      </c>
      <c r="G2241" s="1">
        <f t="shared" si="34"/>
        <v>0.31799821728271116</v>
      </c>
    </row>
    <row r="2242" spans="1:7" x14ac:dyDescent="0.3">
      <c r="A2242" t="s">
        <v>75</v>
      </c>
      <c r="B2242" t="s">
        <v>0</v>
      </c>
      <c r="C2242">
        <v>2019</v>
      </c>
      <c r="D2242">
        <v>2050</v>
      </c>
      <c r="E2242">
        <v>1.0762100000000001</v>
      </c>
      <c r="F2242">
        <v>1.0762100000000001</v>
      </c>
      <c r="G2242" s="1">
        <f t="shared" si="34"/>
        <v>0</v>
      </c>
    </row>
    <row r="2243" spans="1:7" x14ac:dyDescent="0.3">
      <c r="A2243" t="s">
        <v>75</v>
      </c>
      <c r="B2243" t="s">
        <v>0</v>
      </c>
      <c r="C2243">
        <v>2020</v>
      </c>
      <c r="D2243">
        <v>2050</v>
      </c>
      <c r="E2243">
        <v>1.08351</v>
      </c>
      <c r="F2243">
        <v>1.08351</v>
      </c>
      <c r="G2243" s="1">
        <f t="shared" ref="G2243:G2306" si="35">(F2243/E2243-1)*100</f>
        <v>0</v>
      </c>
    </row>
    <row r="2244" spans="1:7" x14ac:dyDescent="0.3">
      <c r="A2244" t="s">
        <v>75</v>
      </c>
      <c r="B2244" t="s">
        <v>0</v>
      </c>
      <c r="C2244">
        <v>2021</v>
      </c>
      <c r="D2244">
        <v>2050</v>
      </c>
      <c r="E2244">
        <v>1.08104</v>
      </c>
      <c r="F2244">
        <v>1.08104</v>
      </c>
      <c r="G2244" s="1">
        <f t="shared" si="35"/>
        <v>0</v>
      </c>
    </row>
    <row r="2245" spans="1:7" x14ac:dyDescent="0.3">
      <c r="A2245" t="s">
        <v>75</v>
      </c>
      <c r="B2245" t="s">
        <v>0</v>
      </c>
      <c r="C2245">
        <v>2022</v>
      </c>
      <c r="D2245">
        <v>2050</v>
      </c>
      <c r="E2245">
        <v>1.077</v>
      </c>
      <c r="F2245">
        <v>1.0723100000000001</v>
      </c>
      <c r="G2245" s="1">
        <f t="shared" si="35"/>
        <v>-0.4354688950789054</v>
      </c>
    </row>
    <row r="2246" spans="1:7" x14ac:dyDescent="0.3">
      <c r="A2246" t="s">
        <v>75</v>
      </c>
      <c r="B2246" t="s">
        <v>0</v>
      </c>
      <c r="C2246">
        <v>2023</v>
      </c>
      <c r="D2246">
        <v>2050</v>
      </c>
      <c r="E2246">
        <v>1.0750500000000001</v>
      </c>
      <c r="F2246">
        <v>1.07257</v>
      </c>
      <c r="G2246" s="1">
        <f t="shared" si="35"/>
        <v>-0.23068694479326801</v>
      </c>
    </row>
    <row r="2247" spans="1:7" x14ac:dyDescent="0.3">
      <c r="A2247" t="s">
        <v>75</v>
      </c>
      <c r="B2247" t="s">
        <v>0</v>
      </c>
      <c r="C2247">
        <v>2024</v>
      </c>
      <c r="D2247">
        <v>2050</v>
      </c>
      <c r="E2247">
        <v>1.07518</v>
      </c>
      <c r="F2247">
        <v>1.0746500000000001</v>
      </c>
      <c r="G2247" s="1">
        <f t="shared" si="35"/>
        <v>-4.9294071690308972E-2</v>
      </c>
    </row>
    <row r="2248" spans="1:7" x14ac:dyDescent="0.3">
      <c r="A2248" t="s">
        <v>75</v>
      </c>
      <c r="B2248" t="s">
        <v>0</v>
      </c>
      <c r="C2248">
        <v>2025</v>
      </c>
      <c r="D2248">
        <v>2050</v>
      </c>
      <c r="E2248">
        <v>1.0752200000000001</v>
      </c>
      <c r="F2248">
        <v>1.07562</v>
      </c>
      <c r="G2248" s="1">
        <f t="shared" si="35"/>
        <v>3.7201688956667311E-2</v>
      </c>
    </row>
    <row r="2249" spans="1:7" x14ac:dyDescent="0.3">
      <c r="A2249" t="s">
        <v>75</v>
      </c>
      <c r="B2249" t="s">
        <v>0</v>
      </c>
      <c r="C2249">
        <v>2026</v>
      </c>
      <c r="D2249">
        <v>2050</v>
      </c>
      <c r="E2249">
        <v>1.0763499999999999</v>
      </c>
      <c r="F2249">
        <v>1.0771900000000001</v>
      </c>
      <c r="G2249" s="1">
        <f t="shared" si="35"/>
        <v>7.8041529242356411E-2</v>
      </c>
    </row>
    <row r="2250" spans="1:7" x14ac:dyDescent="0.3">
      <c r="A2250" t="s">
        <v>75</v>
      </c>
      <c r="B2250" t="s">
        <v>0</v>
      </c>
      <c r="C2250">
        <v>2027</v>
      </c>
      <c r="D2250">
        <v>2050</v>
      </c>
      <c r="E2250">
        <v>1.0776399999999999</v>
      </c>
      <c r="F2250">
        <v>1.07847</v>
      </c>
      <c r="G2250" s="1">
        <f t="shared" si="35"/>
        <v>7.7020155153872949E-2</v>
      </c>
    </row>
    <row r="2251" spans="1:7" x14ac:dyDescent="0.3">
      <c r="A2251" t="s">
        <v>75</v>
      </c>
      <c r="B2251" t="s">
        <v>0</v>
      </c>
      <c r="C2251">
        <v>2028</v>
      </c>
      <c r="D2251">
        <v>2050</v>
      </c>
      <c r="E2251">
        <v>1.08029</v>
      </c>
      <c r="F2251">
        <v>1.0809200000000001</v>
      </c>
      <c r="G2251" s="1">
        <f t="shared" si="35"/>
        <v>5.8317673957941629E-2</v>
      </c>
    </row>
    <row r="2252" spans="1:7" x14ac:dyDescent="0.3">
      <c r="A2252" t="s">
        <v>75</v>
      </c>
      <c r="B2252" t="s">
        <v>0</v>
      </c>
      <c r="C2252">
        <v>2029</v>
      </c>
      <c r="D2252">
        <v>2050</v>
      </c>
      <c r="E2252">
        <v>1.0820799999999999</v>
      </c>
      <c r="F2252">
        <v>1.08243</v>
      </c>
      <c r="G2252" s="1">
        <f t="shared" si="35"/>
        <v>3.2345113115495039E-2</v>
      </c>
    </row>
    <row r="2253" spans="1:7" x14ac:dyDescent="0.3">
      <c r="A2253" t="s">
        <v>75</v>
      </c>
      <c r="B2253" t="s">
        <v>0</v>
      </c>
      <c r="C2253">
        <v>2030</v>
      </c>
      <c r="D2253">
        <v>2050</v>
      </c>
      <c r="E2253">
        <v>1.0837699999999999</v>
      </c>
      <c r="F2253">
        <v>1.0837399999999999</v>
      </c>
      <c r="G2253" s="1">
        <f t="shared" si="35"/>
        <v>-2.7681150059466475E-3</v>
      </c>
    </row>
    <row r="2254" spans="1:7" x14ac:dyDescent="0.3">
      <c r="A2254" t="s">
        <v>75</v>
      </c>
      <c r="B2254" t="s">
        <v>0</v>
      </c>
      <c r="C2254">
        <v>2031</v>
      </c>
      <c r="D2254">
        <v>2050</v>
      </c>
      <c r="E2254">
        <v>1.0863799999999999</v>
      </c>
      <c r="F2254">
        <v>1.08972</v>
      </c>
      <c r="G2254" s="1">
        <f t="shared" si="35"/>
        <v>0.30744306780317032</v>
      </c>
    </row>
    <row r="2255" spans="1:7" x14ac:dyDescent="0.3">
      <c r="A2255" t="s">
        <v>75</v>
      </c>
      <c r="B2255" t="s">
        <v>0</v>
      </c>
      <c r="C2255">
        <v>2032</v>
      </c>
      <c r="D2255">
        <v>2050</v>
      </c>
      <c r="E2255">
        <v>1.08952</v>
      </c>
      <c r="F2255">
        <v>1.0903400000000001</v>
      </c>
      <c r="G2255" s="1">
        <f t="shared" si="35"/>
        <v>7.5262500917849806E-2</v>
      </c>
    </row>
    <row r="2256" spans="1:7" x14ac:dyDescent="0.3">
      <c r="A2256" t="s">
        <v>75</v>
      </c>
      <c r="B2256" t="s">
        <v>0</v>
      </c>
      <c r="C2256">
        <v>2033</v>
      </c>
      <c r="D2256">
        <v>2050</v>
      </c>
      <c r="E2256">
        <v>1.0926199999999999</v>
      </c>
      <c r="F2256">
        <v>1.0906800000000001</v>
      </c>
      <c r="G2256" s="1">
        <f t="shared" si="35"/>
        <v>-0.17755486811515953</v>
      </c>
    </row>
    <row r="2257" spans="1:7" x14ac:dyDescent="0.3">
      <c r="A2257" t="s">
        <v>75</v>
      </c>
      <c r="B2257" t="s">
        <v>0</v>
      </c>
      <c r="C2257">
        <v>2034</v>
      </c>
      <c r="D2257">
        <v>2050</v>
      </c>
      <c r="E2257">
        <v>1.0951900000000001</v>
      </c>
      <c r="F2257">
        <v>1.09127</v>
      </c>
      <c r="G2257" s="1">
        <f t="shared" si="35"/>
        <v>-0.3579287612195281</v>
      </c>
    </row>
    <row r="2258" spans="1:7" x14ac:dyDescent="0.3">
      <c r="A2258" t="s">
        <v>75</v>
      </c>
      <c r="B2258" t="s">
        <v>0</v>
      </c>
      <c r="C2258">
        <v>2035</v>
      </c>
      <c r="D2258">
        <v>2050</v>
      </c>
      <c r="E2258">
        <v>1.09873</v>
      </c>
      <c r="F2258">
        <v>1.0928500000000001</v>
      </c>
      <c r="G2258" s="1">
        <f t="shared" si="35"/>
        <v>-0.53516332492967722</v>
      </c>
    </row>
    <row r="2259" spans="1:7" x14ac:dyDescent="0.3">
      <c r="A2259" t="s">
        <v>75</v>
      </c>
      <c r="B2259" t="s">
        <v>0</v>
      </c>
      <c r="C2259">
        <v>2036</v>
      </c>
      <c r="D2259">
        <v>2050</v>
      </c>
      <c r="E2259">
        <v>1.1021099999999999</v>
      </c>
      <c r="F2259">
        <v>1.09405</v>
      </c>
      <c r="G2259" s="1">
        <f t="shared" si="35"/>
        <v>-0.73132445944597002</v>
      </c>
    </row>
    <row r="2260" spans="1:7" x14ac:dyDescent="0.3">
      <c r="A2260" t="s">
        <v>75</v>
      </c>
      <c r="B2260" t="s">
        <v>0</v>
      </c>
      <c r="C2260">
        <v>2037</v>
      </c>
      <c r="D2260">
        <v>2050</v>
      </c>
      <c r="E2260">
        <v>1.10494</v>
      </c>
      <c r="F2260">
        <v>1.0942099999999999</v>
      </c>
      <c r="G2260" s="1">
        <f t="shared" si="35"/>
        <v>-0.97109345303818539</v>
      </c>
    </row>
    <row r="2261" spans="1:7" x14ac:dyDescent="0.3">
      <c r="A2261" t="s">
        <v>75</v>
      </c>
      <c r="B2261" t="s">
        <v>0</v>
      </c>
      <c r="C2261">
        <v>2038</v>
      </c>
      <c r="D2261">
        <v>2050</v>
      </c>
      <c r="E2261">
        <v>1.1063400000000001</v>
      </c>
      <c r="F2261">
        <v>1.09259</v>
      </c>
      <c r="G2261" s="1">
        <f t="shared" si="35"/>
        <v>-1.2428367409657248</v>
      </c>
    </row>
    <row r="2262" spans="1:7" x14ac:dyDescent="0.3">
      <c r="A2262" t="s">
        <v>75</v>
      </c>
      <c r="B2262" t="s">
        <v>0</v>
      </c>
      <c r="C2262">
        <v>2039</v>
      </c>
      <c r="D2262">
        <v>2050</v>
      </c>
      <c r="E2262">
        <v>1.1074900000000001</v>
      </c>
      <c r="F2262">
        <v>1.0904499999999999</v>
      </c>
      <c r="G2262" s="1">
        <f t="shared" si="35"/>
        <v>-1.538614344147593</v>
      </c>
    </row>
    <row r="2263" spans="1:7" x14ac:dyDescent="0.3">
      <c r="A2263" t="s">
        <v>75</v>
      </c>
      <c r="B2263" t="s">
        <v>0</v>
      </c>
      <c r="C2263">
        <v>2040</v>
      </c>
      <c r="D2263">
        <v>2050</v>
      </c>
      <c r="E2263">
        <v>1.10856</v>
      </c>
      <c r="F2263">
        <v>1.0874600000000001</v>
      </c>
      <c r="G2263" s="1">
        <f t="shared" si="35"/>
        <v>-1.9033701378364687</v>
      </c>
    </row>
    <row r="2264" spans="1:7" x14ac:dyDescent="0.3">
      <c r="A2264" t="s">
        <v>75</v>
      </c>
      <c r="B2264" t="s">
        <v>0</v>
      </c>
      <c r="C2264">
        <v>2041</v>
      </c>
      <c r="D2264">
        <v>2050</v>
      </c>
      <c r="E2264">
        <v>1.1084499999999999</v>
      </c>
      <c r="F2264">
        <v>1.08382</v>
      </c>
      <c r="G2264" s="1">
        <f t="shared" si="35"/>
        <v>-2.2220217420722554</v>
      </c>
    </row>
    <row r="2265" spans="1:7" x14ac:dyDescent="0.3">
      <c r="A2265" t="s">
        <v>75</v>
      </c>
      <c r="B2265" t="s">
        <v>0</v>
      </c>
      <c r="C2265">
        <v>2042</v>
      </c>
      <c r="D2265">
        <v>2050</v>
      </c>
      <c r="E2265">
        <v>1.10815</v>
      </c>
      <c r="F2265">
        <v>1.0819799999999999</v>
      </c>
      <c r="G2265" s="1">
        <f t="shared" si="35"/>
        <v>-2.3615936470694376</v>
      </c>
    </row>
    <row r="2266" spans="1:7" x14ac:dyDescent="0.3">
      <c r="A2266" t="s">
        <v>75</v>
      </c>
      <c r="B2266" t="s">
        <v>0</v>
      </c>
      <c r="C2266">
        <v>2043</v>
      </c>
      <c r="D2266">
        <v>2050</v>
      </c>
      <c r="E2266">
        <v>1.1090500000000001</v>
      </c>
      <c r="F2266">
        <v>1.0825400000000001</v>
      </c>
      <c r="G2266" s="1">
        <f t="shared" si="35"/>
        <v>-2.3903340696992958</v>
      </c>
    </row>
    <row r="2267" spans="1:7" x14ac:dyDescent="0.3">
      <c r="A2267" t="s">
        <v>75</v>
      </c>
      <c r="B2267" t="s">
        <v>0</v>
      </c>
      <c r="C2267">
        <v>2044</v>
      </c>
      <c r="D2267">
        <v>2050</v>
      </c>
      <c r="E2267">
        <v>1.1105400000000001</v>
      </c>
      <c r="F2267">
        <v>1.0843799999999999</v>
      </c>
      <c r="G2267" s="1">
        <f t="shared" si="35"/>
        <v>-2.355610783942963</v>
      </c>
    </row>
    <row r="2268" spans="1:7" x14ac:dyDescent="0.3">
      <c r="A2268" t="s">
        <v>75</v>
      </c>
      <c r="B2268" t="s">
        <v>0</v>
      </c>
      <c r="C2268">
        <v>2045</v>
      </c>
      <c r="D2268">
        <v>2050</v>
      </c>
      <c r="E2268">
        <v>1.1125499999999999</v>
      </c>
      <c r="F2268">
        <v>1.08741</v>
      </c>
      <c r="G2268" s="1">
        <f t="shared" si="35"/>
        <v>-2.2596737225293206</v>
      </c>
    </row>
    <row r="2269" spans="1:7" x14ac:dyDescent="0.3">
      <c r="A2269" t="s">
        <v>75</v>
      </c>
      <c r="B2269" t="s">
        <v>0</v>
      </c>
      <c r="C2269">
        <v>2046</v>
      </c>
      <c r="D2269">
        <v>2050</v>
      </c>
      <c r="E2269">
        <v>1.1137699999999999</v>
      </c>
      <c r="F2269">
        <v>1.09124</v>
      </c>
      <c r="G2269" s="1">
        <f t="shared" si="35"/>
        <v>-2.0228592977005966</v>
      </c>
    </row>
    <row r="2270" spans="1:7" x14ac:dyDescent="0.3">
      <c r="A2270" t="s">
        <v>75</v>
      </c>
      <c r="B2270" t="s">
        <v>0</v>
      </c>
      <c r="C2270">
        <v>2047</v>
      </c>
      <c r="D2270">
        <v>2050</v>
      </c>
      <c r="E2270">
        <v>1.1130899999999999</v>
      </c>
      <c r="F2270">
        <v>1.0960000000000001</v>
      </c>
      <c r="G2270" s="1">
        <f t="shared" si="35"/>
        <v>-1.5353655140195155</v>
      </c>
    </row>
    <row r="2271" spans="1:7" x14ac:dyDescent="0.3">
      <c r="A2271" t="s">
        <v>75</v>
      </c>
      <c r="B2271" t="s">
        <v>0</v>
      </c>
      <c r="C2271">
        <v>2048</v>
      </c>
      <c r="D2271">
        <v>2050</v>
      </c>
      <c r="E2271">
        <v>1.1103099999999999</v>
      </c>
      <c r="F2271">
        <v>1.09832</v>
      </c>
      <c r="G2271" s="1">
        <f t="shared" si="35"/>
        <v>-1.0798785924651666</v>
      </c>
    </row>
    <row r="2272" spans="1:7" x14ac:dyDescent="0.3">
      <c r="A2272" t="s">
        <v>75</v>
      </c>
      <c r="B2272" t="s">
        <v>0</v>
      </c>
      <c r="C2272">
        <v>2049</v>
      </c>
      <c r="D2272">
        <v>2050</v>
      </c>
      <c r="E2272">
        <v>1.10782</v>
      </c>
      <c r="F2272">
        <v>1.0972299999999999</v>
      </c>
      <c r="G2272" s="1">
        <f t="shared" si="35"/>
        <v>-0.95593146901121751</v>
      </c>
    </row>
    <row r="2273" spans="1:7" x14ac:dyDescent="0.3">
      <c r="A2273" t="s">
        <v>75</v>
      </c>
      <c r="B2273" t="s">
        <v>0</v>
      </c>
      <c r="C2273">
        <v>2050</v>
      </c>
      <c r="D2273">
        <v>2050</v>
      </c>
      <c r="E2273">
        <v>1.1054299999999999</v>
      </c>
      <c r="F2273">
        <v>1.0955999999999999</v>
      </c>
      <c r="G2273" s="1">
        <f t="shared" si="35"/>
        <v>-0.88924671847154801</v>
      </c>
    </row>
    <row r="2274" spans="1:7" x14ac:dyDescent="0.3">
      <c r="A2274" t="s">
        <v>76</v>
      </c>
      <c r="B2274" t="s">
        <v>0</v>
      </c>
      <c r="C2274">
        <v>2019</v>
      </c>
      <c r="D2274">
        <v>2050</v>
      </c>
      <c r="E2274">
        <v>0.94511800000000001</v>
      </c>
      <c r="F2274">
        <v>0.94511800000000001</v>
      </c>
      <c r="G2274" s="1">
        <f t="shared" si="35"/>
        <v>0</v>
      </c>
    </row>
    <row r="2275" spans="1:7" x14ac:dyDescent="0.3">
      <c r="A2275" t="s">
        <v>76</v>
      </c>
      <c r="B2275" t="s">
        <v>0</v>
      </c>
      <c r="C2275">
        <v>2020</v>
      </c>
      <c r="D2275">
        <v>2050</v>
      </c>
      <c r="E2275">
        <v>0.95255400000000001</v>
      </c>
      <c r="F2275">
        <v>0.95255400000000001</v>
      </c>
      <c r="G2275" s="1">
        <f t="shared" si="35"/>
        <v>0</v>
      </c>
    </row>
    <row r="2276" spans="1:7" x14ac:dyDescent="0.3">
      <c r="A2276" t="s">
        <v>76</v>
      </c>
      <c r="B2276" t="s">
        <v>0</v>
      </c>
      <c r="C2276">
        <v>2021</v>
      </c>
      <c r="D2276">
        <v>2050</v>
      </c>
      <c r="E2276">
        <v>0.95103700000000002</v>
      </c>
      <c r="F2276">
        <v>0.95103700000000002</v>
      </c>
      <c r="G2276" s="1">
        <f t="shared" si="35"/>
        <v>0</v>
      </c>
    </row>
    <row r="2277" spans="1:7" x14ac:dyDescent="0.3">
      <c r="A2277" t="s">
        <v>76</v>
      </c>
      <c r="B2277" t="s">
        <v>0</v>
      </c>
      <c r="C2277">
        <v>2022</v>
      </c>
      <c r="D2277">
        <v>2050</v>
      </c>
      <c r="E2277">
        <v>0.95459000000000005</v>
      </c>
      <c r="F2277">
        <v>0.95024699999999995</v>
      </c>
      <c r="G2277" s="1">
        <f t="shared" si="35"/>
        <v>-0.45495972092731707</v>
      </c>
    </row>
    <row r="2278" spans="1:7" x14ac:dyDescent="0.3">
      <c r="A2278" t="s">
        <v>76</v>
      </c>
      <c r="B2278" t="s">
        <v>0</v>
      </c>
      <c r="C2278">
        <v>2023</v>
      </c>
      <c r="D2278">
        <v>2050</v>
      </c>
      <c r="E2278">
        <v>0.95653699999999997</v>
      </c>
      <c r="F2278">
        <v>0.95369300000000001</v>
      </c>
      <c r="G2278" s="1">
        <f t="shared" si="35"/>
        <v>-0.29732252908146739</v>
      </c>
    </row>
    <row r="2279" spans="1:7" x14ac:dyDescent="0.3">
      <c r="A2279" t="s">
        <v>76</v>
      </c>
      <c r="B2279" t="s">
        <v>0</v>
      </c>
      <c r="C2279">
        <v>2024</v>
      </c>
      <c r="D2279">
        <v>2050</v>
      </c>
      <c r="E2279">
        <v>0.95691000000000004</v>
      </c>
      <c r="F2279">
        <v>0.95478600000000002</v>
      </c>
      <c r="G2279" s="1">
        <f t="shared" si="35"/>
        <v>-0.22196444806721338</v>
      </c>
    </row>
    <row r="2280" spans="1:7" x14ac:dyDescent="0.3">
      <c r="A2280" t="s">
        <v>76</v>
      </c>
      <c r="B2280" t="s">
        <v>0</v>
      </c>
      <c r="C2280">
        <v>2025</v>
      </c>
      <c r="D2280">
        <v>2050</v>
      </c>
      <c r="E2280">
        <v>0.95673399999999997</v>
      </c>
      <c r="F2280">
        <v>0.95551799999999998</v>
      </c>
      <c r="G2280" s="1">
        <f t="shared" si="35"/>
        <v>-0.12709906828857198</v>
      </c>
    </row>
    <row r="2281" spans="1:7" x14ac:dyDescent="0.3">
      <c r="A2281" t="s">
        <v>76</v>
      </c>
      <c r="B2281" t="s">
        <v>0</v>
      </c>
      <c r="C2281">
        <v>2026</v>
      </c>
      <c r="D2281">
        <v>2050</v>
      </c>
      <c r="E2281">
        <v>0.95552700000000002</v>
      </c>
      <c r="F2281">
        <v>0.95506599999999997</v>
      </c>
      <c r="G2281" s="1">
        <f t="shared" si="35"/>
        <v>-4.8245627805398872E-2</v>
      </c>
    </row>
    <row r="2282" spans="1:7" x14ac:dyDescent="0.3">
      <c r="A2282" t="s">
        <v>76</v>
      </c>
      <c r="B2282" t="s">
        <v>0</v>
      </c>
      <c r="C2282">
        <v>2027</v>
      </c>
      <c r="D2282">
        <v>2050</v>
      </c>
      <c r="E2282">
        <v>0.95206199999999996</v>
      </c>
      <c r="F2282">
        <v>0.95208300000000001</v>
      </c>
      <c r="G2282" s="1">
        <f t="shared" si="35"/>
        <v>2.2057387018881158E-3</v>
      </c>
    </row>
    <row r="2283" spans="1:7" x14ac:dyDescent="0.3">
      <c r="A2283" t="s">
        <v>76</v>
      </c>
      <c r="B2283" t="s">
        <v>0</v>
      </c>
      <c r="C2283">
        <v>2028</v>
      </c>
      <c r="D2283">
        <v>2050</v>
      </c>
      <c r="E2283">
        <v>0.95274000000000003</v>
      </c>
      <c r="F2283">
        <v>0.95292600000000005</v>
      </c>
      <c r="G2283" s="1">
        <f t="shared" si="35"/>
        <v>1.9522639964741906E-2</v>
      </c>
    </row>
    <row r="2284" spans="1:7" x14ac:dyDescent="0.3">
      <c r="A2284" t="s">
        <v>76</v>
      </c>
      <c r="B2284" t="s">
        <v>0</v>
      </c>
      <c r="C2284">
        <v>2029</v>
      </c>
      <c r="D2284">
        <v>2050</v>
      </c>
      <c r="E2284">
        <v>0.94800600000000002</v>
      </c>
      <c r="F2284">
        <v>0.94829600000000003</v>
      </c>
      <c r="G2284" s="1">
        <f t="shared" si="35"/>
        <v>3.0590523688678317E-2</v>
      </c>
    </row>
    <row r="2285" spans="1:7" x14ac:dyDescent="0.3">
      <c r="A2285" t="s">
        <v>76</v>
      </c>
      <c r="B2285" t="s">
        <v>0</v>
      </c>
      <c r="C2285">
        <v>2030</v>
      </c>
      <c r="D2285">
        <v>2050</v>
      </c>
      <c r="E2285">
        <v>0.94086400000000003</v>
      </c>
      <c r="F2285">
        <v>0.94177299999999997</v>
      </c>
      <c r="G2285" s="1">
        <f t="shared" si="35"/>
        <v>9.6613325624095303E-2</v>
      </c>
    </row>
    <row r="2286" spans="1:7" x14ac:dyDescent="0.3">
      <c r="A2286" t="s">
        <v>76</v>
      </c>
      <c r="B2286" t="s">
        <v>0</v>
      </c>
      <c r="C2286">
        <v>2031</v>
      </c>
      <c r="D2286">
        <v>2050</v>
      </c>
      <c r="E2286">
        <v>0.93385099999999999</v>
      </c>
      <c r="F2286">
        <v>0.93900099999999997</v>
      </c>
      <c r="G2286" s="1">
        <f t="shared" si="35"/>
        <v>0.55147983993164562</v>
      </c>
    </row>
    <row r="2287" spans="1:7" x14ac:dyDescent="0.3">
      <c r="A2287" t="s">
        <v>76</v>
      </c>
      <c r="B2287" t="s">
        <v>0</v>
      </c>
      <c r="C2287">
        <v>2032</v>
      </c>
      <c r="D2287">
        <v>2050</v>
      </c>
      <c r="E2287">
        <v>0.9274</v>
      </c>
      <c r="F2287">
        <v>0.93237000000000003</v>
      </c>
      <c r="G2287" s="1">
        <f t="shared" si="35"/>
        <v>0.53590683631659086</v>
      </c>
    </row>
    <row r="2288" spans="1:7" x14ac:dyDescent="0.3">
      <c r="A2288" t="s">
        <v>76</v>
      </c>
      <c r="B2288" t="s">
        <v>0</v>
      </c>
      <c r="C2288">
        <v>2033</v>
      </c>
      <c r="D2288">
        <v>2050</v>
      </c>
      <c r="E2288">
        <v>0.92055600000000004</v>
      </c>
      <c r="F2288">
        <v>0.92576999999999998</v>
      </c>
      <c r="G2288" s="1">
        <f t="shared" si="35"/>
        <v>0.56639682974202188</v>
      </c>
    </row>
    <row r="2289" spans="1:7" x14ac:dyDescent="0.3">
      <c r="A2289" t="s">
        <v>76</v>
      </c>
      <c r="B2289" t="s">
        <v>0</v>
      </c>
      <c r="C2289">
        <v>2034</v>
      </c>
      <c r="D2289">
        <v>2050</v>
      </c>
      <c r="E2289">
        <v>0.91229099999999996</v>
      </c>
      <c r="F2289">
        <v>0.91776800000000003</v>
      </c>
      <c r="G2289" s="1">
        <f t="shared" si="35"/>
        <v>0.60035668443512158</v>
      </c>
    </row>
    <row r="2290" spans="1:7" x14ac:dyDescent="0.3">
      <c r="A2290" t="s">
        <v>76</v>
      </c>
      <c r="B2290" t="s">
        <v>0</v>
      </c>
      <c r="C2290">
        <v>2035</v>
      </c>
      <c r="D2290">
        <v>2050</v>
      </c>
      <c r="E2290">
        <v>0.90393900000000005</v>
      </c>
      <c r="F2290">
        <v>0.91003599999999996</v>
      </c>
      <c r="G2290" s="1">
        <f t="shared" si="35"/>
        <v>0.674492415970529</v>
      </c>
    </row>
    <row r="2291" spans="1:7" x14ac:dyDescent="0.3">
      <c r="A2291" t="s">
        <v>76</v>
      </c>
      <c r="B2291" t="s">
        <v>0</v>
      </c>
      <c r="C2291">
        <v>2036</v>
      </c>
      <c r="D2291">
        <v>2050</v>
      </c>
      <c r="E2291">
        <v>0.896424</v>
      </c>
      <c r="F2291">
        <v>0.902972</v>
      </c>
      <c r="G2291" s="1">
        <f t="shared" si="35"/>
        <v>0.73045790831125501</v>
      </c>
    </row>
    <row r="2292" spans="1:7" x14ac:dyDescent="0.3">
      <c r="A2292" t="s">
        <v>76</v>
      </c>
      <c r="B2292" t="s">
        <v>0</v>
      </c>
      <c r="C2292">
        <v>2037</v>
      </c>
      <c r="D2292">
        <v>2050</v>
      </c>
      <c r="E2292">
        <v>0.88831700000000002</v>
      </c>
      <c r="F2292">
        <v>0.89524899999999996</v>
      </c>
      <c r="G2292" s="1">
        <f t="shared" si="35"/>
        <v>0.78035205900595095</v>
      </c>
    </row>
    <row r="2293" spans="1:7" x14ac:dyDescent="0.3">
      <c r="A2293" t="s">
        <v>76</v>
      </c>
      <c r="B2293" t="s">
        <v>0</v>
      </c>
      <c r="C2293">
        <v>2038</v>
      </c>
      <c r="D2293">
        <v>2050</v>
      </c>
      <c r="E2293">
        <v>0.879158</v>
      </c>
      <c r="F2293">
        <v>0.88742600000000005</v>
      </c>
      <c r="G2293" s="1">
        <f t="shared" si="35"/>
        <v>0.94044528969765562</v>
      </c>
    </row>
    <row r="2294" spans="1:7" x14ac:dyDescent="0.3">
      <c r="A2294" t="s">
        <v>76</v>
      </c>
      <c r="B2294" t="s">
        <v>0</v>
      </c>
      <c r="C2294">
        <v>2039</v>
      </c>
      <c r="D2294">
        <v>2050</v>
      </c>
      <c r="E2294">
        <v>0.86979600000000001</v>
      </c>
      <c r="F2294">
        <v>0.87973699999999999</v>
      </c>
      <c r="G2294" s="1">
        <f t="shared" si="35"/>
        <v>1.1429116712424525</v>
      </c>
    </row>
    <row r="2295" spans="1:7" x14ac:dyDescent="0.3">
      <c r="A2295" t="s">
        <v>76</v>
      </c>
      <c r="B2295" t="s">
        <v>0</v>
      </c>
      <c r="C2295">
        <v>2040</v>
      </c>
      <c r="D2295">
        <v>2050</v>
      </c>
      <c r="E2295">
        <v>0.86133000000000004</v>
      </c>
      <c r="F2295">
        <v>0.87357499999999999</v>
      </c>
      <c r="G2295" s="1">
        <f t="shared" si="35"/>
        <v>1.4216386286324489</v>
      </c>
    </row>
    <row r="2296" spans="1:7" x14ac:dyDescent="0.3">
      <c r="A2296" t="s">
        <v>76</v>
      </c>
      <c r="B2296" t="s">
        <v>0</v>
      </c>
      <c r="C2296">
        <v>2041</v>
      </c>
      <c r="D2296">
        <v>2050</v>
      </c>
      <c r="E2296">
        <v>0.85485999999999995</v>
      </c>
      <c r="F2296">
        <v>0.86949900000000002</v>
      </c>
      <c r="G2296" s="1">
        <f t="shared" si="35"/>
        <v>1.7124441429005932</v>
      </c>
    </row>
    <row r="2297" spans="1:7" x14ac:dyDescent="0.3">
      <c r="A2297" t="s">
        <v>76</v>
      </c>
      <c r="B2297" t="s">
        <v>0</v>
      </c>
      <c r="C2297">
        <v>2042</v>
      </c>
      <c r="D2297">
        <v>2050</v>
      </c>
      <c r="E2297">
        <v>0.84908300000000003</v>
      </c>
      <c r="F2297">
        <v>0.86445099999999997</v>
      </c>
      <c r="G2297" s="1">
        <f t="shared" si="35"/>
        <v>1.8099526194730098</v>
      </c>
    </row>
    <row r="2298" spans="1:7" x14ac:dyDescent="0.3">
      <c r="A2298" t="s">
        <v>76</v>
      </c>
      <c r="B2298" t="s">
        <v>0</v>
      </c>
      <c r="C2298">
        <v>2043</v>
      </c>
      <c r="D2298">
        <v>2050</v>
      </c>
      <c r="E2298">
        <v>0.84330799999999995</v>
      </c>
      <c r="F2298">
        <v>0.86032500000000001</v>
      </c>
      <c r="G2298" s="1">
        <f t="shared" si="35"/>
        <v>2.0178867033159964</v>
      </c>
    </row>
    <row r="2299" spans="1:7" x14ac:dyDescent="0.3">
      <c r="A2299" t="s">
        <v>76</v>
      </c>
      <c r="B2299" t="s">
        <v>0</v>
      </c>
      <c r="C2299">
        <v>2044</v>
      </c>
      <c r="D2299">
        <v>2050</v>
      </c>
      <c r="E2299">
        <v>0.83920399999999995</v>
      </c>
      <c r="F2299">
        <v>0.85575999999999997</v>
      </c>
      <c r="G2299" s="1">
        <f t="shared" si="35"/>
        <v>1.9728218645287621</v>
      </c>
    </row>
    <row r="2300" spans="1:7" x14ac:dyDescent="0.3">
      <c r="A2300" t="s">
        <v>76</v>
      </c>
      <c r="B2300" t="s">
        <v>0</v>
      </c>
      <c r="C2300">
        <v>2045</v>
      </c>
      <c r="D2300">
        <v>2050</v>
      </c>
      <c r="E2300">
        <v>0.83583200000000002</v>
      </c>
      <c r="F2300">
        <v>0.85128999999999999</v>
      </c>
      <c r="G2300" s="1">
        <f t="shared" si="35"/>
        <v>1.8494147149187734</v>
      </c>
    </row>
    <row r="2301" spans="1:7" x14ac:dyDescent="0.3">
      <c r="A2301" t="s">
        <v>76</v>
      </c>
      <c r="B2301" t="s">
        <v>0</v>
      </c>
      <c r="C2301">
        <v>2046</v>
      </c>
      <c r="D2301">
        <v>2050</v>
      </c>
      <c r="E2301">
        <v>0.83252599999999999</v>
      </c>
      <c r="F2301">
        <v>0.84663999999999995</v>
      </c>
      <c r="G2301" s="1">
        <f t="shared" si="35"/>
        <v>1.6953224283686064</v>
      </c>
    </row>
    <row r="2302" spans="1:7" x14ac:dyDescent="0.3">
      <c r="A2302" t="s">
        <v>76</v>
      </c>
      <c r="B2302" t="s">
        <v>0</v>
      </c>
      <c r="C2302">
        <v>2047</v>
      </c>
      <c r="D2302">
        <v>2050</v>
      </c>
      <c r="E2302">
        <v>0.83353500000000003</v>
      </c>
      <c r="F2302">
        <v>0.84537499999999999</v>
      </c>
      <c r="G2302" s="1">
        <f t="shared" si="35"/>
        <v>1.4204562495875983</v>
      </c>
    </row>
    <row r="2303" spans="1:7" x14ac:dyDescent="0.3">
      <c r="A2303" t="s">
        <v>76</v>
      </c>
      <c r="B2303" t="s">
        <v>0</v>
      </c>
      <c r="C2303">
        <v>2048</v>
      </c>
      <c r="D2303">
        <v>2050</v>
      </c>
      <c r="E2303">
        <v>0.83538400000000002</v>
      </c>
      <c r="F2303">
        <v>0.84328199999999998</v>
      </c>
      <c r="G2303" s="1">
        <f t="shared" si="35"/>
        <v>0.94543347729905136</v>
      </c>
    </row>
    <row r="2304" spans="1:7" x14ac:dyDescent="0.3">
      <c r="A2304" t="s">
        <v>76</v>
      </c>
      <c r="B2304" t="s">
        <v>0</v>
      </c>
      <c r="C2304">
        <v>2049</v>
      </c>
      <c r="D2304">
        <v>2050</v>
      </c>
      <c r="E2304">
        <v>0.83935700000000002</v>
      </c>
      <c r="F2304">
        <v>0.84430899999999998</v>
      </c>
      <c r="G2304" s="1">
        <f t="shared" si="35"/>
        <v>0.58997542166205896</v>
      </c>
    </row>
    <row r="2305" spans="1:7" x14ac:dyDescent="0.3">
      <c r="A2305" t="s">
        <v>76</v>
      </c>
      <c r="B2305" t="s">
        <v>0</v>
      </c>
      <c r="C2305">
        <v>2050</v>
      </c>
      <c r="D2305">
        <v>2050</v>
      </c>
      <c r="E2305">
        <v>0.84381099999999998</v>
      </c>
      <c r="F2305">
        <v>0.84884000000000004</v>
      </c>
      <c r="G2305" s="1">
        <f t="shared" si="35"/>
        <v>0.59598654201000745</v>
      </c>
    </row>
    <row r="2306" spans="1:7" x14ac:dyDescent="0.3">
      <c r="A2306" t="s">
        <v>77</v>
      </c>
      <c r="B2306" t="s">
        <v>0</v>
      </c>
      <c r="C2306">
        <v>2019</v>
      </c>
      <c r="D2306">
        <v>2050</v>
      </c>
      <c r="E2306">
        <v>0.99797800000000003</v>
      </c>
      <c r="F2306">
        <v>0.99797800000000003</v>
      </c>
      <c r="G2306" s="1">
        <f t="shared" si="35"/>
        <v>0</v>
      </c>
    </row>
    <row r="2307" spans="1:7" x14ac:dyDescent="0.3">
      <c r="A2307" t="s">
        <v>77</v>
      </c>
      <c r="B2307" t="s">
        <v>0</v>
      </c>
      <c r="C2307">
        <v>2020</v>
      </c>
      <c r="D2307">
        <v>2050</v>
      </c>
      <c r="E2307">
        <v>0.97628499999999996</v>
      </c>
      <c r="F2307">
        <v>0.97628499999999996</v>
      </c>
      <c r="G2307" s="1">
        <f t="shared" ref="G2307:G2370" si="36">(F2307/E2307-1)*100</f>
        <v>0</v>
      </c>
    </row>
    <row r="2308" spans="1:7" x14ac:dyDescent="0.3">
      <c r="A2308" t="s">
        <v>77</v>
      </c>
      <c r="B2308" t="s">
        <v>0</v>
      </c>
      <c r="C2308">
        <v>2021</v>
      </c>
      <c r="D2308">
        <v>2050</v>
      </c>
      <c r="E2308">
        <v>0.98045099999999996</v>
      </c>
      <c r="F2308">
        <v>0.98045099999999996</v>
      </c>
      <c r="G2308" s="1">
        <f t="shared" si="36"/>
        <v>0</v>
      </c>
    </row>
    <row r="2309" spans="1:7" x14ac:dyDescent="0.3">
      <c r="A2309" t="s">
        <v>77</v>
      </c>
      <c r="B2309" t="s">
        <v>0</v>
      </c>
      <c r="C2309">
        <v>2022</v>
      </c>
      <c r="D2309">
        <v>2050</v>
      </c>
      <c r="E2309">
        <v>0.98170999999999997</v>
      </c>
      <c r="F2309">
        <v>0.98703200000000002</v>
      </c>
      <c r="G2309" s="1">
        <f t="shared" si="36"/>
        <v>0.54211528862901925</v>
      </c>
    </row>
    <row r="2310" spans="1:7" x14ac:dyDescent="0.3">
      <c r="A2310" t="s">
        <v>77</v>
      </c>
      <c r="B2310" t="s">
        <v>0</v>
      </c>
      <c r="C2310">
        <v>2023</v>
      </c>
      <c r="D2310">
        <v>2050</v>
      </c>
      <c r="E2310">
        <v>0.97753999999999996</v>
      </c>
      <c r="F2310">
        <v>0.980186</v>
      </c>
      <c r="G2310" s="1">
        <f t="shared" si="36"/>
        <v>0.27067946068703996</v>
      </c>
    </row>
    <row r="2311" spans="1:7" x14ac:dyDescent="0.3">
      <c r="A2311" t="s">
        <v>77</v>
      </c>
      <c r="B2311" t="s">
        <v>0</v>
      </c>
      <c r="C2311">
        <v>2024</v>
      </c>
      <c r="D2311">
        <v>2050</v>
      </c>
      <c r="E2311">
        <v>0.96821100000000004</v>
      </c>
      <c r="F2311">
        <v>0.96959600000000001</v>
      </c>
      <c r="G2311" s="1">
        <f t="shared" si="36"/>
        <v>0.14304733162502359</v>
      </c>
    </row>
    <row r="2312" spans="1:7" x14ac:dyDescent="0.3">
      <c r="A2312" t="s">
        <v>77</v>
      </c>
      <c r="B2312" t="s">
        <v>0</v>
      </c>
      <c r="C2312">
        <v>2025</v>
      </c>
      <c r="D2312">
        <v>2050</v>
      </c>
      <c r="E2312">
        <v>0.95957300000000001</v>
      </c>
      <c r="F2312">
        <v>0.96040700000000001</v>
      </c>
      <c r="G2312" s="1">
        <f t="shared" si="36"/>
        <v>8.6913658470999522E-2</v>
      </c>
    </row>
    <row r="2313" spans="1:7" x14ac:dyDescent="0.3">
      <c r="A2313" t="s">
        <v>77</v>
      </c>
      <c r="B2313" t="s">
        <v>0</v>
      </c>
      <c r="C2313">
        <v>2026</v>
      </c>
      <c r="D2313">
        <v>2050</v>
      </c>
      <c r="E2313">
        <v>0.95250800000000002</v>
      </c>
      <c r="F2313">
        <v>0.95312200000000002</v>
      </c>
      <c r="G2313" s="1">
        <f t="shared" si="36"/>
        <v>6.4461400849125106E-2</v>
      </c>
    </row>
    <row r="2314" spans="1:7" x14ac:dyDescent="0.3">
      <c r="A2314" t="s">
        <v>77</v>
      </c>
      <c r="B2314" t="s">
        <v>0</v>
      </c>
      <c r="C2314">
        <v>2027</v>
      </c>
      <c r="D2314">
        <v>2050</v>
      </c>
      <c r="E2314">
        <v>0.94805700000000004</v>
      </c>
      <c r="F2314">
        <v>0.95110700000000004</v>
      </c>
      <c r="G2314" s="1">
        <f t="shared" si="36"/>
        <v>0.321710614446169</v>
      </c>
    </row>
    <row r="2315" spans="1:7" x14ac:dyDescent="0.3">
      <c r="A2315" t="s">
        <v>77</v>
      </c>
      <c r="B2315" t="s">
        <v>0</v>
      </c>
      <c r="C2315">
        <v>2028</v>
      </c>
      <c r="D2315">
        <v>2050</v>
      </c>
      <c r="E2315">
        <v>0.93745000000000001</v>
      </c>
      <c r="F2315">
        <v>0.93987799999999999</v>
      </c>
      <c r="G2315" s="1">
        <f t="shared" si="36"/>
        <v>0.25900048002560627</v>
      </c>
    </row>
    <row r="2316" spans="1:7" x14ac:dyDescent="0.3">
      <c r="A2316" t="s">
        <v>77</v>
      </c>
      <c r="B2316" t="s">
        <v>0</v>
      </c>
      <c r="C2316">
        <v>2029</v>
      </c>
      <c r="D2316">
        <v>2050</v>
      </c>
      <c r="E2316">
        <v>0.926925</v>
      </c>
      <c r="F2316">
        <v>0.92961800000000006</v>
      </c>
      <c r="G2316" s="1">
        <f t="shared" si="36"/>
        <v>0.29053051757155224</v>
      </c>
    </row>
    <row r="2317" spans="1:7" x14ac:dyDescent="0.3">
      <c r="A2317" t="s">
        <v>77</v>
      </c>
      <c r="B2317" t="s">
        <v>0</v>
      </c>
      <c r="C2317">
        <v>2030</v>
      </c>
      <c r="D2317">
        <v>2050</v>
      </c>
      <c r="E2317">
        <v>0.91791100000000003</v>
      </c>
      <c r="F2317">
        <v>0.91936600000000002</v>
      </c>
      <c r="G2317" s="1">
        <f t="shared" si="36"/>
        <v>0.15851209975694669</v>
      </c>
    </row>
    <row r="2318" spans="1:7" x14ac:dyDescent="0.3">
      <c r="A2318" t="s">
        <v>77</v>
      </c>
      <c r="B2318" t="s">
        <v>0</v>
      </c>
      <c r="C2318">
        <v>2031</v>
      </c>
      <c r="D2318">
        <v>2050</v>
      </c>
      <c r="E2318">
        <v>0.90518200000000004</v>
      </c>
      <c r="F2318">
        <v>0.897289</v>
      </c>
      <c r="G2318" s="1">
        <f t="shared" si="36"/>
        <v>-0.8719793367521711</v>
      </c>
    </row>
    <row r="2319" spans="1:7" x14ac:dyDescent="0.3">
      <c r="A2319" t="s">
        <v>77</v>
      </c>
      <c r="B2319" t="s">
        <v>0</v>
      </c>
      <c r="C2319">
        <v>2032</v>
      </c>
      <c r="D2319">
        <v>2050</v>
      </c>
      <c r="E2319">
        <v>0.88688500000000003</v>
      </c>
      <c r="F2319">
        <v>0.882826</v>
      </c>
      <c r="G2319" s="1">
        <f t="shared" si="36"/>
        <v>-0.45766925813380821</v>
      </c>
    </row>
    <row r="2320" spans="1:7" x14ac:dyDescent="0.3">
      <c r="A2320" t="s">
        <v>77</v>
      </c>
      <c r="B2320" t="s">
        <v>0</v>
      </c>
      <c r="C2320">
        <v>2033</v>
      </c>
      <c r="D2320">
        <v>2050</v>
      </c>
      <c r="E2320">
        <v>0.87123600000000001</v>
      </c>
      <c r="F2320">
        <v>0.87408399999999997</v>
      </c>
      <c r="G2320" s="1">
        <f t="shared" si="36"/>
        <v>0.32689190988435257</v>
      </c>
    </row>
    <row r="2321" spans="1:7" x14ac:dyDescent="0.3">
      <c r="A2321" t="s">
        <v>77</v>
      </c>
      <c r="B2321" t="s">
        <v>0</v>
      </c>
      <c r="C2321">
        <v>2034</v>
      </c>
      <c r="D2321">
        <v>2050</v>
      </c>
      <c r="E2321">
        <v>0.86324800000000002</v>
      </c>
      <c r="F2321">
        <v>0.86485100000000004</v>
      </c>
      <c r="G2321" s="1">
        <f t="shared" si="36"/>
        <v>0.1856940299890697</v>
      </c>
    </row>
    <row r="2322" spans="1:7" x14ac:dyDescent="0.3">
      <c r="A2322" t="s">
        <v>77</v>
      </c>
      <c r="B2322" t="s">
        <v>0</v>
      </c>
      <c r="C2322">
        <v>2035</v>
      </c>
      <c r="D2322">
        <v>2050</v>
      </c>
      <c r="E2322">
        <v>0.85340199999999999</v>
      </c>
      <c r="F2322">
        <v>0.85630799999999996</v>
      </c>
      <c r="G2322" s="1">
        <f t="shared" si="36"/>
        <v>0.34051947382358616</v>
      </c>
    </row>
    <row r="2323" spans="1:7" x14ac:dyDescent="0.3">
      <c r="A2323" t="s">
        <v>77</v>
      </c>
      <c r="B2323" t="s">
        <v>0</v>
      </c>
      <c r="C2323">
        <v>2036</v>
      </c>
      <c r="D2323">
        <v>2050</v>
      </c>
      <c r="E2323">
        <v>0.83818400000000004</v>
      </c>
      <c r="F2323">
        <v>0.84326900000000005</v>
      </c>
      <c r="G2323" s="1">
        <f t="shared" si="36"/>
        <v>0.60666870281465002</v>
      </c>
    </row>
    <row r="2324" spans="1:7" x14ac:dyDescent="0.3">
      <c r="A2324" t="s">
        <v>77</v>
      </c>
      <c r="B2324" t="s">
        <v>0</v>
      </c>
      <c r="C2324">
        <v>2037</v>
      </c>
      <c r="D2324">
        <v>2050</v>
      </c>
      <c r="E2324">
        <v>0.82239399999999996</v>
      </c>
      <c r="F2324">
        <v>0.82919699999999996</v>
      </c>
      <c r="G2324" s="1">
        <f t="shared" si="36"/>
        <v>0.82721907017804241</v>
      </c>
    </row>
    <row r="2325" spans="1:7" x14ac:dyDescent="0.3">
      <c r="A2325" t="s">
        <v>77</v>
      </c>
      <c r="B2325" t="s">
        <v>0</v>
      </c>
      <c r="C2325">
        <v>2038</v>
      </c>
      <c r="D2325">
        <v>2050</v>
      </c>
      <c r="E2325">
        <v>0.81342199999999998</v>
      </c>
      <c r="F2325">
        <v>0.82358799999999999</v>
      </c>
      <c r="G2325" s="1">
        <f t="shared" si="36"/>
        <v>1.2497817860839699</v>
      </c>
    </row>
    <row r="2326" spans="1:7" x14ac:dyDescent="0.3">
      <c r="A2326" t="s">
        <v>77</v>
      </c>
      <c r="B2326" t="s">
        <v>0</v>
      </c>
      <c r="C2326">
        <v>2039</v>
      </c>
      <c r="D2326">
        <v>2050</v>
      </c>
      <c r="E2326">
        <v>0.80631600000000003</v>
      </c>
      <c r="F2326">
        <v>0.81754400000000005</v>
      </c>
      <c r="G2326" s="1">
        <f t="shared" si="36"/>
        <v>1.3925061638365044</v>
      </c>
    </row>
    <row r="2327" spans="1:7" x14ac:dyDescent="0.3">
      <c r="A2327" t="s">
        <v>77</v>
      </c>
      <c r="B2327" t="s">
        <v>0</v>
      </c>
      <c r="C2327">
        <v>2040</v>
      </c>
      <c r="D2327">
        <v>2050</v>
      </c>
      <c r="E2327">
        <v>0.79538900000000001</v>
      </c>
      <c r="F2327">
        <v>0.80767500000000003</v>
      </c>
      <c r="G2327" s="1">
        <f t="shared" si="36"/>
        <v>1.5446529936923969</v>
      </c>
    </row>
    <row r="2328" spans="1:7" x14ac:dyDescent="0.3">
      <c r="A2328" t="s">
        <v>77</v>
      </c>
      <c r="B2328" t="s">
        <v>0</v>
      </c>
      <c r="C2328">
        <v>2041</v>
      </c>
      <c r="D2328">
        <v>2050</v>
      </c>
      <c r="E2328">
        <v>0.77856400000000003</v>
      </c>
      <c r="F2328">
        <v>0.79672600000000005</v>
      </c>
      <c r="G2328" s="1">
        <f t="shared" si="36"/>
        <v>2.3327562024445081</v>
      </c>
    </row>
    <row r="2329" spans="1:7" x14ac:dyDescent="0.3">
      <c r="A2329" t="s">
        <v>77</v>
      </c>
      <c r="B2329" t="s">
        <v>0</v>
      </c>
      <c r="C2329">
        <v>2042</v>
      </c>
      <c r="D2329">
        <v>2050</v>
      </c>
      <c r="E2329">
        <v>0.77065499999999998</v>
      </c>
      <c r="F2329">
        <v>0.78822400000000004</v>
      </c>
      <c r="G2329" s="1">
        <f t="shared" si="36"/>
        <v>2.2797490446438529</v>
      </c>
    </row>
    <row r="2330" spans="1:7" x14ac:dyDescent="0.3">
      <c r="A2330" t="s">
        <v>77</v>
      </c>
      <c r="B2330" t="s">
        <v>0</v>
      </c>
      <c r="C2330">
        <v>2043</v>
      </c>
      <c r="D2330">
        <v>2050</v>
      </c>
      <c r="E2330">
        <v>0.76015100000000002</v>
      </c>
      <c r="F2330">
        <v>0.778366</v>
      </c>
      <c r="G2330" s="1">
        <f t="shared" si="36"/>
        <v>2.3962344323693596</v>
      </c>
    </row>
    <row r="2331" spans="1:7" x14ac:dyDescent="0.3">
      <c r="A2331" t="s">
        <v>77</v>
      </c>
      <c r="B2331" t="s">
        <v>0</v>
      </c>
      <c r="C2331">
        <v>2044</v>
      </c>
      <c r="D2331">
        <v>2050</v>
      </c>
      <c r="E2331">
        <v>0.75106399999999995</v>
      </c>
      <c r="F2331">
        <v>0.76964600000000005</v>
      </c>
      <c r="G2331" s="1">
        <f t="shared" si="36"/>
        <v>2.4740900908577723</v>
      </c>
    </row>
    <row r="2332" spans="1:7" x14ac:dyDescent="0.3">
      <c r="A2332" t="s">
        <v>77</v>
      </c>
      <c r="B2332" t="s">
        <v>0</v>
      </c>
      <c r="C2332">
        <v>2045</v>
      </c>
      <c r="D2332">
        <v>2050</v>
      </c>
      <c r="E2332">
        <v>0.73673299999999997</v>
      </c>
      <c r="F2332">
        <v>0.75527699999999998</v>
      </c>
      <c r="G2332" s="1">
        <f t="shared" si="36"/>
        <v>2.5170584187215628</v>
      </c>
    </row>
    <row r="2333" spans="1:7" x14ac:dyDescent="0.3">
      <c r="A2333" t="s">
        <v>77</v>
      </c>
      <c r="B2333" t="s">
        <v>0</v>
      </c>
      <c r="C2333">
        <v>2046</v>
      </c>
      <c r="D2333">
        <v>2050</v>
      </c>
      <c r="E2333">
        <v>0.72476499999999999</v>
      </c>
      <c r="F2333">
        <v>0.74175100000000005</v>
      </c>
      <c r="G2333" s="1">
        <f t="shared" si="36"/>
        <v>2.3436562196022193</v>
      </c>
    </row>
    <row r="2334" spans="1:7" x14ac:dyDescent="0.3">
      <c r="A2334" t="s">
        <v>77</v>
      </c>
      <c r="B2334" t="s">
        <v>0</v>
      </c>
      <c r="C2334">
        <v>2047</v>
      </c>
      <c r="D2334">
        <v>2050</v>
      </c>
      <c r="E2334">
        <v>0.72413300000000003</v>
      </c>
      <c r="F2334">
        <v>0.73884499999999997</v>
      </c>
      <c r="G2334" s="1">
        <f t="shared" si="36"/>
        <v>2.0316709775690223</v>
      </c>
    </row>
    <row r="2335" spans="1:7" x14ac:dyDescent="0.3">
      <c r="A2335" t="s">
        <v>77</v>
      </c>
      <c r="B2335" t="s">
        <v>0</v>
      </c>
      <c r="C2335">
        <v>2048</v>
      </c>
      <c r="D2335">
        <v>2050</v>
      </c>
      <c r="E2335">
        <v>0.72499199999999997</v>
      </c>
      <c r="F2335">
        <v>0.737483</v>
      </c>
      <c r="G2335" s="1">
        <f t="shared" si="36"/>
        <v>1.7229155632062287</v>
      </c>
    </row>
    <row r="2336" spans="1:7" x14ac:dyDescent="0.3">
      <c r="A2336" t="s">
        <v>77</v>
      </c>
      <c r="B2336" t="s">
        <v>0</v>
      </c>
      <c r="C2336">
        <v>2049</v>
      </c>
      <c r="D2336">
        <v>2050</v>
      </c>
      <c r="E2336">
        <v>0.72605399999999998</v>
      </c>
      <c r="F2336">
        <v>0.73703099999999999</v>
      </c>
      <c r="G2336" s="1">
        <f t="shared" si="36"/>
        <v>1.5118710178581685</v>
      </c>
    </row>
    <row r="2337" spans="1:7" x14ac:dyDescent="0.3">
      <c r="A2337" t="s">
        <v>77</v>
      </c>
      <c r="B2337" t="s">
        <v>0</v>
      </c>
      <c r="C2337">
        <v>2050</v>
      </c>
      <c r="D2337">
        <v>2050</v>
      </c>
      <c r="E2337">
        <v>0.72709199999999996</v>
      </c>
      <c r="F2337">
        <v>0.73734999999999995</v>
      </c>
      <c r="G2337" s="1">
        <f t="shared" si="36"/>
        <v>1.4108255901591482</v>
      </c>
    </row>
    <row r="2338" spans="1:7" x14ac:dyDescent="0.3">
      <c r="A2338" t="s">
        <v>78</v>
      </c>
      <c r="B2338" t="s">
        <v>0</v>
      </c>
      <c r="C2338">
        <v>2019</v>
      </c>
      <c r="D2338">
        <v>2050</v>
      </c>
      <c r="E2338">
        <v>0.94683700000000004</v>
      </c>
      <c r="F2338">
        <v>0.94683700000000004</v>
      </c>
      <c r="G2338" s="1">
        <f t="shared" si="36"/>
        <v>0</v>
      </c>
    </row>
    <row r="2339" spans="1:7" x14ac:dyDescent="0.3">
      <c r="A2339" t="s">
        <v>78</v>
      </c>
      <c r="B2339" t="s">
        <v>0</v>
      </c>
      <c r="C2339">
        <v>2020</v>
      </c>
      <c r="D2339">
        <v>2050</v>
      </c>
      <c r="E2339">
        <v>0.93543200000000004</v>
      </c>
      <c r="F2339">
        <v>0.93543200000000004</v>
      </c>
      <c r="G2339" s="1">
        <f t="shared" si="36"/>
        <v>0</v>
      </c>
    </row>
    <row r="2340" spans="1:7" x14ac:dyDescent="0.3">
      <c r="A2340" t="s">
        <v>78</v>
      </c>
      <c r="B2340" t="s">
        <v>0</v>
      </c>
      <c r="C2340">
        <v>2021</v>
      </c>
      <c r="D2340">
        <v>2050</v>
      </c>
      <c r="E2340">
        <v>0.91403199999999996</v>
      </c>
      <c r="F2340">
        <v>0.91403199999999996</v>
      </c>
      <c r="G2340" s="1">
        <f t="shared" si="36"/>
        <v>0</v>
      </c>
    </row>
    <row r="2341" spans="1:7" x14ac:dyDescent="0.3">
      <c r="A2341" t="s">
        <v>78</v>
      </c>
      <c r="B2341" t="s">
        <v>0</v>
      </c>
      <c r="C2341">
        <v>2022</v>
      </c>
      <c r="D2341">
        <v>2050</v>
      </c>
      <c r="E2341">
        <v>0.89618500000000001</v>
      </c>
      <c r="F2341">
        <v>0.89509399999999995</v>
      </c>
      <c r="G2341" s="1">
        <f t="shared" si="36"/>
        <v>-0.12173825716789155</v>
      </c>
    </row>
    <row r="2342" spans="1:7" x14ac:dyDescent="0.3">
      <c r="A2342" t="s">
        <v>78</v>
      </c>
      <c r="B2342" t="s">
        <v>0</v>
      </c>
      <c r="C2342">
        <v>2023</v>
      </c>
      <c r="D2342">
        <v>2050</v>
      </c>
      <c r="E2342">
        <v>0.88392999999999999</v>
      </c>
      <c r="F2342">
        <v>0.884826</v>
      </c>
      <c r="G2342" s="1">
        <f t="shared" si="36"/>
        <v>0.10136549274264439</v>
      </c>
    </row>
    <row r="2343" spans="1:7" x14ac:dyDescent="0.3">
      <c r="A2343" t="s">
        <v>78</v>
      </c>
      <c r="B2343" t="s">
        <v>0</v>
      </c>
      <c r="C2343">
        <v>2024</v>
      </c>
      <c r="D2343">
        <v>2050</v>
      </c>
      <c r="E2343">
        <v>0.87246800000000002</v>
      </c>
      <c r="F2343">
        <v>0.87464799999999998</v>
      </c>
      <c r="G2343" s="1">
        <f t="shared" si="36"/>
        <v>0.24986589766042844</v>
      </c>
    </row>
    <row r="2344" spans="1:7" x14ac:dyDescent="0.3">
      <c r="A2344" t="s">
        <v>78</v>
      </c>
      <c r="B2344" t="s">
        <v>0</v>
      </c>
      <c r="C2344">
        <v>2025</v>
      </c>
      <c r="D2344">
        <v>2050</v>
      </c>
      <c r="E2344">
        <v>0.86370999999999998</v>
      </c>
      <c r="F2344">
        <v>0.86727799999999999</v>
      </c>
      <c r="G2344" s="1">
        <f t="shared" si="36"/>
        <v>0.4131016197566284</v>
      </c>
    </row>
    <row r="2345" spans="1:7" x14ac:dyDescent="0.3">
      <c r="A2345" t="s">
        <v>78</v>
      </c>
      <c r="B2345" t="s">
        <v>0</v>
      </c>
      <c r="C2345">
        <v>2026</v>
      </c>
      <c r="D2345">
        <v>2050</v>
      </c>
      <c r="E2345">
        <v>0.85844399999999998</v>
      </c>
      <c r="F2345">
        <v>0.86316899999999996</v>
      </c>
      <c r="G2345" s="1">
        <f t="shared" si="36"/>
        <v>0.55041447083328254</v>
      </c>
    </row>
    <row r="2346" spans="1:7" x14ac:dyDescent="0.3">
      <c r="A2346" t="s">
        <v>78</v>
      </c>
      <c r="B2346" t="s">
        <v>0</v>
      </c>
      <c r="C2346">
        <v>2027</v>
      </c>
      <c r="D2346">
        <v>2050</v>
      </c>
      <c r="E2346">
        <v>0.85524500000000003</v>
      </c>
      <c r="F2346">
        <v>0.86088799999999999</v>
      </c>
      <c r="G2346" s="1">
        <f t="shared" si="36"/>
        <v>0.65981093137053026</v>
      </c>
    </row>
    <row r="2347" spans="1:7" x14ac:dyDescent="0.3">
      <c r="A2347" t="s">
        <v>78</v>
      </c>
      <c r="B2347" t="s">
        <v>0</v>
      </c>
      <c r="C2347">
        <v>2028</v>
      </c>
      <c r="D2347">
        <v>2050</v>
      </c>
      <c r="E2347">
        <v>0.87016499999999997</v>
      </c>
      <c r="F2347">
        <v>0.87604899999999997</v>
      </c>
      <c r="G2347" s="1">
        <f t="shared" si="36"/>
        <v>0.67619359546753355</v>
      </c>
    </row>
    <row r="2348" spans="1:7" x14ac:dyDescent="0.3">
      <c r="A2348" t="s">
        <v>78</v>
      </c>
      <c r="B2348" t="s">
        <v>0</v>
      </c>
      <c r="C2348">
        <v>2029</v>
      </c>
      <c r="D2348">
        <v>2050</v>
      </c>
      <c r="E2348">
        <v>0.87475499999999995</v>
      </c>
      <c r="F2348">
        <v>0.88092099999999995</v>
      </c>
      <c r="G2348" s="1">
        <f t="shared" si="36"/>
        <v>0.70488308154854629</v>
      </c>
    </row>
    <row r="2349" spans="1:7" x14ac:dyDescent="0.3">
      <c r="A2349" t="s">
        <v>78</v>
      </c>
      <c r="B2349" t="s">
        <v>0</v>
      </c>
      <c r="C2349">
        <v>2030</v>
      </c>
      <c r="D2349">
        <v>2050</v>
      </c>
      <c r="E2349">
        <v>0.87534500000000004</v>
      </c>
      <c r="F2349">
        <v>0.88224899999999995</v>
      </c>
      <c r="G2349" s="1">
        <f t="shared" si="36"/>
        <v>0.78871759134968578</v>
      </c>
    </row>
    <row r="2350" spans="1:7" x14ac:dyDescent="0.3">
      <c r="A2350" t="s">
        <v>78</v>
      </c>
      <c r="B2350" t="s">
        <v>0</v>
      </c>
      <c r="C2350">
        <v>2031</v>
      </c>
      <c r="D2350">
        <v>2050</v>
      </c>
      <c r="E2350">
        <v>0.87622699999999998</v>
      </c>
      <c r="F2350">
        <v>0.88500800000000002</v>
      </c>
      <c r="G2350" s="1">
        <f t="shared" si="36"/>
        <v>1.002137573939188</v>
      </c>
    </row>
    <row r="2351" spans="1:7" x14ac:dyDescent="0.3">
      <c r="A2351" t="s">
        <v>78</v>
      </c>
      <c r="B2351" t="s">
        <v>0</v>
      </c>
      <c r="C2351">
        <v>2032</v>
      </c>
      <c r="D2351">
        <v>2050</v>
      </c>
      <c r="E2351">
        <v>0.87737699999999996</v>
      </c>
      <c r="F2351">
        <v>0.88556299999999999</v>
      </c>
      <c r="G2351" s="1">
        <f t="shared" si="36"/>
        <v>0.93300827352438276</v>
      </c>
    </row>
    <row r="2352" spans="1:7" x14ac:dyDescent="0.3">
      <c r="A2352" t="s">
        <v>78</v>
      </c>
      <c r="B2352" t="s">
        <v>0</v>
      </c>
      <c r="C2352">
        <v>2033</v>
      </c>
      <c r="D2352">
        <v>2050</v>
      </c>
      <c r="E2352">
        <v>0.87880800000000003</v>
      </c>
      <c r="F2352">
        <v>0.88668599999999997</v>
      </c>
      <c r="G2352" s="1">
        <f t="shared" si="36"/>
        <v>0.89644154354533434</v>
      </c>
    </row>
    <row r="2353" spans="1:7" x14ac:dyDescent="0.3">
      <c r="A2353" t="s">
        <v>78</v>
      </c>
      <c r="B2353" t="s">
        <v>0</v>
      </c>
      <c r="C2353">
        <v>2034</v>
      </c>
      <c r="D2353">
        <v>2050</v>
      </c>
      <c r="E2353">
        <v>0.87986299999999995</v>
      </c>
      <c r="F2353">
        <v>0.88757200000000003</v>
      </c>
      <c r="G2353" s="1">
        <f t="shared" si="36"/>
        <v>0.87615912931899853</v>
      </c>
    </row>
    <row r="2354" spans="1:7" x14ac:dyDescent="0.3">
      <c r="A2354" t="s">
        <v>78</v>
      </c>
      <c r="B2354" t="s">
        <v>0</v>
      </c>
      <c r="C2354">
        <v>2035</v>
      </c>
      <c r="D2354">
        <v>2050</v>
      </c>
      <c r="E2354">
        <v>0.87977700000000003</v>
      </c>
      <c r="F2354">
        <v>0.88740799999999997</v>
      </c>
      <c r="G2354" s="1">
        <f t="shared" si="36"/>
        <v>0.8673788926057302</v>
      </c>
    </row>
    <row r="2355" spans="1:7" x14ac:dyDescent="0.3">
      <c r="A2355" t="s">
        <v>78</v>
      </c>
      <c r="B2355" t="s">
        <v>0</v>
      </c>
      <c r="C2355">
        <v>2036</v>
      </c>
      <c r="D2355">
        <v>2050</v>
      </c>
      <c r="E2355">
        <v>0.88090400000000002</v>
      </c>
      <c r="F2355">
        <v>0.88832800000000001</v>
      </c>
      <c r="G2355" s="1">
        <f t="shared" si="36"/>
        <v>0.84277060837503193</v>
      </c>
    </row>
    <row r="2356" spans="1:7" x14ac:dyDescent="0.3">
      <c r="A2356" t="s">
        <v>78</v>
      </c>
      <c r="B2356" t="s">
        <v>0</v>
      </c>
      <c r="C2356">
        <v>2037</v>
      </c>
      <c r="D2356">
        <v>2050</v>
      </c>
      <c r="E2356">
        <v>0.88280599999999998</v>
      </c>
      <c r="F2356">
        <v>0.889791</v>
      </c>
      <c r="G2356" s="1">
        <f t="shared" si="36"/>
        <v>0.79122706460990067</v>
      </c>
    </row>
    <row r="2357" spans="1:7" x14ac:dyDescent="0.3">
      <c r="A2357" t="s">
        <v>78</v>
      </c>
      <c r="B2357" t="s">
        <v>0</v>
      </c>
      <c r="C2357">
        <v>2038</v>
      </c>
      <c r="D2357">
        <v>2050</v>
      </c>
      <c r="E2357">
        <v>0.88314499999999996</v>
      </c>
      <c r="F2357">
        <v>0.88982899999999998</v>
      </c>
      <c r="G2357" s="1">
        <f t="shared" si="36"/>
        <v>0.7568406094129454</v>
      </c>
    </row>
    <row r="2358" spans="1:7" x14ac:dyDescent="0.3">
      <c r="A2358" t="s">
        <v>78</v>
      </c>
      <c r="B2358" t="s">
        <v>0</v>
      </c>
      <c r="C2358">
        <v>2039</v>
      </c>
      <c r="D2358">
        <v>2050</v>
      </c>
      <c r="E2358">
        <v>0.88268100000000005</v>
      </c>
      <c r="F2358">
        <v>0.88925399999999999</v>
      </c>
      <c r="G2358" s="1">
        <f t="shared" si="36"/>
        <v>0.7446631342466814</v>
      </c>
    </row>
    <row r="2359" spans="1:7" x14ac:dyDescent="0.3">
      <c r="A2359" t="s">
        <v>78</v>
      </c>
      <c r="B2359" t="s">
        <v>0</v>
      </c>
      <c r="C2359">
        <v>2040</v>
      </c>
      <c r="D2359">
        <v>2050</v>
      </c>
      <c r="E2359">
        <v>0.88349900000000003</v>
      </c>
      <c r="F2359">
        <v>0.89004799999999995</v>
      </c>
      <c r="G2359" s="1">
        <f t="shared" si="36"/>
        <v>0.74125720572404408</v>
      </c>
    </row>
    <row r="2360" spans="1:7" x14ac:dyDescent="0.3">
      <c r="A2360" t="s">
        <v>78</v>
      </c>
      <c r="B2360" t="s">
        <v>0</v>
      </c>
      <c r="C2360">
        <v>2041</v>
      </c>
      <c r="D2360">
        <v>2050</v>
      </c>
      <c r="E2360">
        <v>0.889316</v>
      </c>
      <c r="F2360">
        <v>0.89480300000000002</v>
      </c>
      <c r="G2360" s="1">
        <f t="shared" si="36"/>
        <v>0.61699103580730164</v>
      </c>
    </row>
    <row r="2361" spans="1:7" x14ac:dyDescent="0.3">
      <c r="A2361" t="s">
        <v>78</v>
      </c>
      <c r="B2361" t="s">
        <v>0</v>
      </c>
      <c r="C2361">
        <v>2042</v>
      </c>
      <c r="D2361">
        <v>2050</v>
      </c>
      <c r="E2361">
        <v>0.89334100000000005</v>
      </c>
      <c r="F2361">
        <v>0.89830299999999996</v>
      </c>
      <c r="G2361" s="1">
        <f t="shared" si="36"/>
        <v>0.55544299433250011</v>
      </c>
    </row>
    <row r="2362" spans="1:7" x14ac:dyDescent="0.3">
      <c r="A2362" t="s">
        <v>78</v>
      </c>
      <c r="B2362" t="s">
        <v>0</v>
      </c>
      <c r="C2362">
        <v>2043</v>
      </c>
      <c r="D2362">
        <v>2050</v>
      </c>
      <c r="E2362">
        <v>0.89534800000000003</v>
      </c>
      <c r="F2362">
        <v>0.90186999999999995</v>
      </c>
      <c r="G2362" s="1">
        <f t="shared" si="36"/>
        <v>0.72843184996222998</v>
      </c>
    </row>
    <row r="2363" spans="1:7" x14ac:dyDescent="0.3">
      <c r="A2363" t="s">
        <v>78</v>
      </c>
      <c r="B2363" t="s">
        <v>0</v>
      </c>
      <c r="C2363">
        <v>2044</v>
      </c>
      <c r="D2363">
        <v>2050</v>
      </c>
      <c r="E2363">
        <v>0.897374</v>
      </c>
      <c r="F2363">
        <v>0.90443399999999996</v>
      </c>
      <c r="G2363" s="1">
        <f t="shared" si="36"/>
        <v>0.78673997686582453</v>
      </c>
    </row>
    <row r="2364" spans="1:7" x14ac:dyDescent="0.3">
      <c r="A2364" t="s">
        <v>78</v>
      </c>
      <c r="B2364" t="s">
        <v>0</v>
      </c>
      <c r="C2364">
        <v>2045</v>
      </c>
      <c r="D2364">
        <v>2050</v>
      </c>
      <c r="E2364">
        <v>0.89924300000000001</v>
      </c>
      <c r="F2364">
        <v>0.90663099999999996</v>
      </c>
      <c r="G2364" s="1">
        <f t="shared" si="36"/>
        <v>0.82157992889573261</v>
      </c>
    </row>
    <row r="2365" spans="1:7" x14ac:dyDescent="0.3">
      <c r="A2365" t="s">
        <v>78</v>
      </c>
      <c r="B2365" t="s">
        <v>0</v>
      </c>
      <c r="C2365">
        <v>2046</v>
      </c>
      <c r="D2365">
        <v>2050</v>
      </c>
      <c r="E2365">
        <v>0.90040200000000004</v>
      </c>
      <c r="F2365">
        <v>0.90831799999999996</v>
      </c>
      <c r="G2365" s="1">
        <f t="shared" si="36"/>
        <v>0.87916286281015665</v>
      </c>
    </row>
    <row r="2366" spans="1:7" x14ac:dyDescent="0.3">
      <c r="A2366" t="s">
        <v>78</v>
      </c>
      <c r="B2366" t="s">
        <v>0</v>
      </c>
      <c r="C2366">
        <v>2047</v>
      </c>
      <c r="D2366">
        <v>2050</v>
      </c>
      <c r="E2366">
        <v>0.90202199999999999</v>
      </c>
      <c r="F2366">
        <v>0.91070200000000001</v>
      </c>
      <c r="G2366" s="1">
        <f t="shared" si="36"/>
        <v>0.96228251639094431</v>
      </c>
    </row>
    <row r="2367" spans="1:7" x14ac:dyDescent="0.3">
      <c r="A2367" t="s">
        <v>78</v>
      </c>
      <c r="B2367" t="s">
        <v>0</v>
      </c>
      <c r="C2367">
        <v>2048</v>
      </c>
      <c r="D2367">
        <v>2050</v>
      </c>
      <c r="E2367">
        <v>0.90200100000000005</v>
      </c>
      <c r="F2367">
        <v>0.91150900000000001</v>
      </c>
      <c r="G2367" s="1">
        <f t="shared" si="36"/>
        <v>1.0541008269392194</v>
      </c>
    </row>
    <row r="2368" spans="1:7" x14ac:dyDescent="0.3">
      <c r="A2368" t="s">
        <v>78</v>
      </c>
      <c r="B2368" t="s">
        <v>0</v>
      </c>
      <c r="C2368">
        <v>2049</v>
      </c>
      <c r="D2368">
        <v>2050</v>
      </c>
      <c r="E2368">
        <v>0.90328900000000001</v>
      </c>
      <c r="F2368">
        <v>0.91272299999999995</v>
      </c>
      <c r="G2368" s="1">
        <f t="shared" si="36"/>
        <v>1.044405500343748</v>
      </c>
    </row>
    <row r="2369" spans="1:7" x14ac:dyDescent="0.3">
      <c r="A2369" t="s">
        <v>78</v>
      </c>
      <c r="B2369" t="s">
        <v>0</v>
      </c>
      <c r="C2369">
        <v>2050</v>
      </c>
      <c r="D2369">
        <v>2050</v>
      </c>
      <c r="E2369">
        <v>0.90398999999999996</v>
      </c>
      <c r="F2369">
        <v>0.91335</v>
      </c>
      <c r="G2369" s="1">
        <f t="shared" si="36"/>
        <v>1.0354096837354332</v>
      </c>
    </row>
    <row r="2370" spans="1:7" x14ac:dyDescent="0.3">
      <c r="A2370" t="s">
        <v>79</v>
      </c>
      <c r="B2370" t="s">
        <v>0</v>
      </c>
      <c r="C2370">
        <v>2019</v>
      </c>
      <c r="D2370">
        <v>2050</v>
      </c>
      <c r="E2370">
        <v>0.97479000000000005</v>
      </c>
      <c r="F2370">
        <v>0.97479000000000005</v>
      </c>
      <c r="G2370" s="1">
        <f t="shared" si="36"/>
        <v>0</v>
      </c>
    </row>
    <row r="2371" spans="1:7" x14ac:dyDescent="0.3">
      <c r="A2371" t="s">
        <v>79</v>
      </c>
      <c r="B2371" t="s">
        <v>0</v>
      </c>
      <c r="C2371">
        <v>2020</v>
      </c>
      <c r="D2371">
        <v>2050</v>
      </c>
      <c r="E2371">
        <v>0.94369700000000001</v>
      </c>
      <c r="F2371">
        <v>0.94369700000000001</v>
      </c>
      <c r="G2371" s="1">
        <f t="shared" ref="G2371:G2434" si="37">(F2371/E2371-1)*100</f>
        <v>0</v>
      </c>
    </row>
    <row r="2372" spans="1:7" x14ac:dyDescent="0.3">
      <c r="A2372" t="s">
        <v>79</v>
      </c>
      <c r="B2372" t="s">
        <v>0</v>
      </c>
      <c r="C2372">
        <v>2021</v>
      </c>
      <c r="D2372">
        <v>2050</v>
      </c>
      <c r="E2372">
        <v>0.91637800000000003</v>
      </c>
      <c r="F2372">
        <v>0.91637800000000003</v>
      </c>
      <c r="G2372" s="1">
        <f t="shared" si="37"/>
        <v>0</v>
      </c>
    </row>
    <row r="2373" spans="1:7" x14ac:dyDescent="0.3">
      <c r="A2373" t="s">
        <v>79</v>
      </c>
      <c r="B2373" t="s">
        <v>0</v>
      </c>
      <c r="C2373">
        <v>2022</v>
      </c>
      <c r="D2373">
        <v>2050</v>
      </c>
      <c r="E2373">
        <v>0.895899</v>
      </c>
      <c r="F2373">
        <v>0.90024099999999996</v>
      </c>
      <c r="G2373" s="1">
        <f t="shared" si="37"/>
        <v>0.4846528459123034</v>
      </c>
    </row>
    <row r="2374" spans="1:7" x14ac:dyDescent="0.3">
      <c r="A2374" t="s">
        <v>79</v>
      </c>
      <c r="B2374" t="s">
        <v>0</v>
      </c>
      <c r="C2374">
        <v>2023</v>
      </c>
      <c r="D2374">
        <v>2050</v>
      </c>
      <c r="E2374">
        <v>0.88365099999999996</v>
      </c>
      <c r="F2374">
        <v>0.88758400000000004</v>
      </c>
      <c r="G2374" s="1">
        <f t="shared" si="37"/>
        <v>0.44508522029624853</v>
      </c>
    </row>
    <row r="2375" spans="1:7" x14ac:dyDescent="0.3">
      <c r="A2375" t="s">
        <v>79</v>
      </c>
      <c r="B2375" t="s">
        <v>0</v>
      </c>
      <c r="C2375">
        <v>2024</v>
      </c>
      <c r="D2375">
        <v>2050</v>
      </c>
      <c r="E2375">
        <v>0.87406099999999998</v>
      </c>
      <c r="F2375">
        <v>0.87816799999999995</v>
      </c>
      <c r="G2375" s="1">
        <f t="shared" si="37"/>
        <v>0.4698756722928854</v>
      </c>
    </row>
    <row r="2376" spans="1:7" x14ac:dyDescent="0.3">
      <c r="A2376" t="s">
        <v>79</v>
      </c>
      <c r="B2376" t="s">
        <v>0</v>
      </c>
      <c r="C2376">
        <v>2025</v>
      </c>
      <c r="D2376">
        <v>2050</v>
      </c>
      <c r="E2376">
        <v>0.86774200000000001</v>
      </c>
      <c r="F2376">
        <v>0.87225600000000003</v>
      </c>
      <c r="G2376" s="1">
        <f t="shared" si="37"/>
        <v>0.52020070481779701</v>
      </c>
    </row>
    <row r="2377" spans="1:7" x14ac:dyDescent="0.3">
      <c r="A2377" t="s">
        <v>79</v>
      </c>
      <c r="B2377" t="s">
        <v>0</v>
      </c>
      <c r="C2377">
        <v>2026</v>
      </c>
      <c r="D2377">
        <v>2050</v>
      </c>
      <c r="E2377">
        <v>0.86514599999999997</v>
      </c>
      <c r="F2377">
        <v>0.87020500000000001</v>
      </c>
      <c r="G2377" s="1">
        <f t="shared" si="37"/>
        <v>0.58475679249514467</v>
      </c>
    </row>
    <row r="2378" spans="1:7" x14ac:dyDescent="0.3">
      <c r="A2378" t="s">
        <v>79</v>
      </c>
      <c r="B2378" t="s">
        <v>0</v>
      </c>
      <c r="C2378">
        <v>2027</v>
      </c>
      <c r="D2378">
        <v>2050</v>
      </c>
      <c r="E2378">
        <v>0.866062</v>
      </c>
      <c r="F2378">
        <v>0.87264900000000001</v>
      </c>
      <c r="G2378" s="1">
        <f t="shared" si="37"/>
        <v>0.76056910475230666</v>
      </c>
    </row>
    <row r="2379" spans="1:7" x14ac:dyDescent="0.3">
      <c r="A2379" t="s">
        <v>79</v>
      </c>
      <c r="B2379" t="s">
        <v>0</v>
      </c>
      <c r="C2379">
        <v>2028</v>
      </c>
      <c r="D2379">
        <v>2050</v>
      </c>
      <c r="E2379">
        <v>0.88621700000000003</v>
      </c>
      <c r="F2379">
        <v>0.89247100000000001</v>
      </c>
      <c r="G2379" s="1">
        <f t="shared" si="37"/>
        <v>0.70569623466938403</v>
      </c>
    </row>
    <row r="2380" spans="1:7" x14ac:dyDescent="0.3">
      <c r="A2380" t="s">
        <v>79</v>
      </c>
      <c r="B2380" t="s">
        <v>0</v>
      </c>
      <c r="C2380">
        <v>2029</v>
      </c>
      <c r="D2380">
        <v>2050</v>
      </c>
      <c r="E2380">
        <v>0.89263700000000001</v>
      </c>
      <c r="F2380">
        <v>0.89935799999999999</v>
      </c>
      <c r="G2380" s="1">
        <f t="shared" si="37"/>
        <v>0.75293764430557353</v>
      </c>
    </row>
    <row r="2381" spans="1:7" x14ac:dyDescent="0.3">
      <c r="A2381" t="s">
        <v>79</v>
      </c>
      <c r="B2381" t="s">
        <v>0</v>
      </c>
      <c r="C2381">
        <v>2030</v>
      </c>
      <c r="D2381">
        <v>2050</v>
      </c>
      <c r="E2381">
        <v>0.89604399999999995</v>
      </c>
      <c r="F2381">
        <v>0.90293400000000001</v>
      </c>
      <c r="G2381" s="1">
        <f t="shared" si="37"/>
        <v>0.76893545406253594</v>
      </c>
    </row>
    <row r="2382" spans="1:7" x14ac:dyDescent="0.3">
      <c r="A2382" t="s">
        <v>79</v>
      </c>
      <c r="B2382" t="s">
        <v>0</v>
      </c>
      <c r="C2382">
        <v>2031</v>
      </c>
      <c r="D2382">
        <v>2050</v>
      </c>
      <c r="E2382">
        <v>0.89657200000000004</v>
      </c>
      <c r="F2382">
        <v>0.89885199999999998</v>
      </c>
      <c r="G2382" s="1">
        <f t="shared" si="37"/>
        <v>0.25430194117148641</v>
      </c>
    </row>
    <row r="2383" spans="1:7" x14ac:dyDescent="0.3">
      <c r="A2383" t="s">
        <v>79</v>
      </c>
      <c r="B2383" t="s">
        <v>0</v>
      </c>
      <c r="C2383">
        <v>2032</v>
      </c>
      <c r="D2383">
        <v>2050</v>
      </c>
      <c r="E2383">
        <v>0.89505599999999996</v>
      </c>
      <c r="F2383">
        <v>0.89859</v>
      </c>
      <c r="G2383" s="1">
        <f t="shared" si="37"/>
        <v>0.39483563039630631</v>
      </c>
    </row>
    <row r="2384" spans="1:7" x14ac:dyDescent="0.3">
      <c r="A2384" t="s">
        <v>79</v>
      </c>
      <c r="B2384" t="s">
        <v>0</v>
      </c>
      <c r="C2384">
        <v>2033</v>
      </c>
      <c r="D2384">
        <v>2050</v>
      </c>
      <c r="E2384">
        <v>0.895069</v>
      </c>
      <c r="F2384">
        <v>0.90099099999999999</v>
      </c>
      <c r="G2384" s="1">
        <f t="shared" si="37"/>
        <v>0.66162496969506268</v>
      </c>
    </row>
    <row r="2385" spans="1:7" x14ac:dyDescent="0.3">
      <c r="A2385" t="s">
        <v>79</v>
      </c>
      <c r="B2385" t="s">
        <v>0</v>
      </c>
      <c r="C2385">
        <v>2034</v>
      </c>
      <c r="D2385">
        <v>2050</v>
      </c>
      <c r="E2385">
        <v>0.89884200000000003</v>
      </c>
      <c r="F2385">
        <v>0.90427100000000005</v>
      </c>
      <c r="G2385" s="1">
        <f t="shared" si="37"/>
        <v>0.60399936807582488</v>
      </c>
    </row>
    <row r="2386" spans="1:7" x14ac:dyDescent="0.3">
      <c r="A2386" t="s">
        <v>79</v>
      </c>
      <c r="B2386" t="s">
        <v>0</v>
      </c>
      <c r="C2386">
        <v>2035</v>
      </c>
      <c r="D2386">
        <v>2050</v>
      </c>
      <c r="E2386">
        <v>0.90020599999999995</v>
      </c>
      <c r="F2386">
        <v>0.90551599999999999</v>
      </c>
      <c r="G2386" s="1">
        <f t="shared" si="37"/>
        <v>0.58986498645865471</v>
      </c>
    </row>
    <row r="2387" spans="1:7" x14ac:dyDescent="0.3">
      <c r="A2387" t="s">
        <v>79</v>
      </c>
      <c r="B2387" t="s">
        <v>0</v>
      </c>
      <c r="C2387">
        <v>2036</v>
      </c>
      <c r="D2387">
        <v>2050</v>
      </c>
      <c r="E2387">
        <v>0.90012800000000004</v>
      </c>
      <c r="F2387">
        <v>0.90562600000000004</v>
      </c>
      <c r="G2387" s="1">
        <f t="shared" si="37"/>
        <v>0.61080201926837496</v>
      </c>
    </row>
    <row r="2388" spans="1:7" x14ac:dyDescent="0.3">
      <c r="A2388" t="s">
        <v>79</v>
      </c>
      <c r="B2388" t="s">
        <v>0</v>
      </c>
      <c r="C2388">
        <v>2037</v>
      </c>
      <c r="D2388">
        <v>2050</v>
      </c>
      <c r="E2388">
        <v>0.90185099999999996</v>
      </c>
      <c r="F2388">
        <v>0.90717700000000001</v>
      </c>
      <c r="G2388" s="1">
        <f t="shared" si="37"/>
        <v>0.59056318615824388</v>
      </c>
    </row>
    <row r="2389" spans="1:7" x14ac:dyDescent="0.3">
      <c r="A2389" t="s">
        <v>79</v>
      </c>
      <c r="B2389" t="s">
        <v>0</v>
      </c>
      <c r="C2389">
        <v>2038</v>
      </c>
      <c r="D2389">
        <v>2050</v>
      </c>
      <c r="E2389">
        <v>0.90463300000000002</v>
      </c>
      <c r="F2389">
        <v>0.91011900000000001</v>
      </c>
      <c r="G2389" s="1">
        <f t="shared" si="37"/>
        <v>0.60643376927438375</v>
      </c>
    </row>
    <row r="2390" spans="1:7" x14ac:dyDescent="0.3">
      <c r="A2390" t="s">
        <v>79</v>
      </c>
      <c r="B2390" t="s">
        <v>0</v>
      </c>
      <c r="C2390">
        <v>2039</v>
      </c>
      <c r="D2390">
        <v>2050</v>
      </c>
      <c r="E2390">
        <v>0.90749100000000005</v>
      </c>
      <c r="F2390">
        <v>0.91201600000000005</v>
      </c>
      <c r="G2390" s="1">
        <f t="shared" si="37"/>
        <v>0.49862753459812836</v>
      </c>
    </row>
    <row r="2391" spans="1:7" x14ac:dyDescent="0.3">
      <c r="A2391" t="s">
        <v>79</v>
      </c>
      <c r="B2391" t="s">
        <v>0</v>
      </c>
      <c r="C2391">
        <v>2040</v>
      </c>
      <c r="D2391">
        <v>2050</v>
      </c>
      <c r="E2391">
        <v>0.91040600000000005</v>
      </c>
      <c r="F2391">
        <v>0.91349100000000005</v>
      </c>
      <c r="G2391" s="1">
        <f t="shared" si="37"/>
        <v>0.33885980540551142</v>
      </c>
    </row>
    <row r="2392" spans="1:7" x14ac:dyDescent="0.3">
      <c r="A2392" t="s">
        <v>79</v>
      </c>
      <c r="B2392" t="s">
        <v>0</v>
      </c>
      <c r="C2392">
        <v>2041</v>
      </c>
      <c r="D2392">
        <v>2050</v>
      </c>
      <c r="E2392">
        <v>0.915937</v>
      </c>
      <c r="F2392">
        <v>0.91826099999999999</v>
      </c>
      <c r="G2392" s="1">
        <f t="shared" si="37"/>
        <v>0.2537292412032599</v>
      </c>
    </row>
    <row r="2393" spans="1:7" x14ac:dyDescent="0.3">
      <c r="A2393" t="s">
        <v>79</v>
      </c>
      <c r="B2393" t="s">
        <v>0</v>
      </c>
      <c r="C2393">
        <v>2042</v>
      </c>
      <c r="D2393">
        <v>2050</v>
      </c>
      <c r="E2393">
        <v>0.92090300000000003</v>
      </c>
      <c r="F2393">
        <v>0.92163700000000004</v>
      </c>
      <c r="G2393" s="1">
        <f t="shared" si="37"/>
        <v>7.9704377116818215E-2</v>
      </c>
    </row>
    <row r="2394" spans="1:7" x14ac:dyDescent="0.3">
      <c r="A2394" t="s">
        <v>79</v>
      </c>
      <c r="B2394" t="s">
        <v>0</v>
      </c>
      <c r="C2394">
        <v>2043</v>
      </c>
      <c r="D2394">
        <v>2050</v>
      </c>
      <c r="E2394">
        <v>0.922431</v>
      </c>
      <c r="F2394">
        <v>0.92367200000000005</v>
      </c>
      <c r="G2394" s="1">
        <f t="shared" si="37"/>
        <v>0.1345358080983905</v>
      </c>
    </row>
    <row r="2395" spans="1:7" x14ac:dyDescent="0.3">
      <c r="A2395" t="s">
        <v>79</v>
      </c>
      <c r="B2395" t="s">
        <v>0</v>
      </c>
      <c r="C2395">
        <v>2044</v>
      </c>
      <c r="D2395">
        <v>2050</v>
      </c>
      <c r="E2395">
        <v>0.92338399999999998</v>
      </c>
      <c r="F2395">
        <v>0.92513699999999999</v>
      </c>
      <c r="G2395" s="1">
        <f t="shared" si="37"/>
        <v>0.18984517817073332</v>
      </c>
    </row>
    <row r="2396" spans="1:7" x14ac:dyDescent="0.3">
      <c r="A2396" t="s">
        <v>79</v>
      </c>
      <c r="B2396" t="s">
        <v>0</v>
      </c>
      <c r="C2396">
        <v>2045</v>
      </c>
      <c r="D2396">
        <v>2050</v>
      </c>
      <c r="E2396">
        <v>0.92183400000000004</v>
      </c>
      <c r="F2396">
        <v>0.92425100000000004</v>
      </c>
      <c r="G2396" s="1">
        <f t="shared" si="37"/>
        <v>0.26219471184616427</v>
      </c>
    </row>
    <row r="2397" spans="1:7" x14ac:dyDescent="0.3">
      <c r="A2397" t="s">
        <v>79</v>
      </c>
      <c r="B2397" t="s">
        <v>0</v>
      </c>
      <c r="C2397">
        <v>2046</v>
      </c>
      <c r="D2397">
        <v>2050</v>
      </c>
      <c r="E2397">
        <v>0.92032400000000003</v>
      </c>
      <c r="F2397">
        <v>0.92369299999999999</v>
      </c>
      <c r="G2397" s="1">
        <f t="shared" si="37"/>
        <v>0.3660667330201095</v>
      </c>
    </row>
    <row r="2398" spans="1:7" x14ac:dyDescent="0.3">
      <c r="A2398" t="s">
        <v>79</v>
      </c>
      <c r="B2398" t="s">
        <v>0</v>
      </c>
      <c r="C2398">
        <v>2047</v>
      </c>
      <c r="D2398">
        <v>2050</v>
      </c>
      <c r="E2398">
        <v>0.92153300000000005</v>
      </c>
      <c r="F2398">
        <v>0.92613100000000004</v>
      </c>
      <c r="G2398" s="1">
        <f t="shared" si="37"/>
        <v>0.4989512041348565</v>
      </c>
    </row>
    <row r="2399" spans="1:7" x14ac:dyDescent="0.3">
      <c r="A2399" t="s">
        <v>79</v>
      </c>
      <c r="B2399" t="s">
        <v>0</v>
      </c>
      <c r="C2399">
        <v>2048</v>
      </c>
      <c r="D2399">
        <v>2050</v>
      </c>
      <c r="E2399">
        <v>0.91965799999999998</v>
      </c>
      <c r="F2399">
        <v>0.925539</v>
      </c>
      <c r="G2399" s="1">
        <f t="shared" si="37"/>
        <v>0.63947684900256263</v>
      </c>
    </row>
    <row r="2400" spans="1:7" x14ac:dyDescent="0.3">
      <c r="A2400" t="s">
        <v>79</v>
      </c>
      <c r="B2400" t="s">
        <v>0</v>
      </c>
      <c r="C2400">
        <v>2049</v>
      </c>
      <c r="D2400">
        <v>2050</v>
      </c>
      <c r="E2400">
        <v>0.91845699999999997</v>
      </c>
      <c r="F2400">
        <v>0.92458499999999999</v>
      </c>
      <c r="G2400" s="1">
        <f t="shared" si="37"/>
        <v>0.66720597698095574</v>
      </c>
    </row>
    <row r="2401" spans="1:7" x14ac:dyDescent="0.3">
      <c r="A2401" t="s">
        <v>79</v>
      </c>
      <c r="B2401" t="s">
        <v>0</v>
      </c>
      <c r="C2401">
        <v>2050</v>
      </c>
      <c r="D2401">
        <v>2050</v>
      </c>
      <c r="E2401">
        <v>0.91672500000000001</v>
      </c>
      <c r="F2401">
        <v>0.92369000000000001</v>
      </c>
      <c r="G2401" s="1">
        <f t="shared" si="37"/>
        <v>0.75976983282881605</v>
      </c>
    </row>
    <row r="2402" spans="1:7" x14ac:dyDescent="0.3">
      <c r="A2402" t="s">
        <v>80</v>
      </c>
      <c r="B2402" t="s">
        <v>0</v>
      </c>
      <c r="C2402">
        <v>2019</v>
      </c>
      <c r="D2402">
        <v>2050</v>
      </c>
      <c r="E2402">
        <v>1</v>
      </c>
      <c r="F2402">
        <v>1</v>
      </c>
      <c r="G2402" s="1">
        <f t="shared" si="37"/>
        <v>0</v>
      </c>
    </row>
    <row r="2403" spans="1:7" x14ac:dyDescent="0.3">
      <c r="A2403" t="s">
        <v>80</v>
      </c>
      <c r="B2403" t="s">
        <v>0</v>
      </c>
      <c r="C2403">
        <v>2020</v>
      </c>
      <c r="D2403">
        <v>2050</v>
      </c>
      <c r="E2403">
        <v>1.01813</v>
      </c>
      <c r="F2403">
        <v>1.01813</v>
      </c>
      <c r="G2403" s="1">
        <f t="shared" si="37"/>
        <v>0</v>
      </c>
    </row>
    <row r="2404" spans="1:7" x14ac:dyDescent="0.3">
      <c r="A2404" t="s">
        <v>80</v>
      </c>
      <c r="B2404" t="s">
        <v>0</v>
      </c>
      <c r="C2404">
        <v>2021</v>
      </c>
      <c r="D2404">
        <v>2050</v>
      </c>
      <c r="E2404">
        <v>1.0237400000000001</v>
      </c>
      <c r="F2404">
        <v>1.0237400000000001</v>
      </c>
      <c r="G2404" s="1">
        <f t="shared" si="37"/>
        <v>0</v>
      </c>
    </row>
    <row r="2405" spans="1:7" x14ac:dyDescent="0.3">
      <c r="A2405" t="s">
        <v>80</v>
      </c>
      <c r="B2405" t="s">
        <v>0</v>
      </c>
      <c r="C2405">
        <v>2022</v>
      </c>
      <c r="D2405">
        <v>2050</v>
      </c>
      <c r="E2405">
        <v>1.0076099999999999</v>
      </c>
      <c r="F2405">
        <v>1.01406</v>
      </c>
      <c r="G2405" s="1">
        <f t="shared" si="37"/>
        <v>0.64012862119273706</v>
      </c>
    </row>
    <row r="2406" spans="1:7" x14ac:dyDescent="0.3">
      <c r="A2406" t="s">
        <v>80</v>
      </c>
      <c r="B2406" t="s">
        <v>0</v>
      </c>
      <c r="C2406">
        <v>2023</v>
      </c>
      <c r="D2406">
        <v>2050</v>
      </c>
      <c r="E2406">
        <v>0.99983500000000003</v>
      </c>
      <c r="F2406">
        <v>1.00753</v>
      </c>
      <c r="G2406" s="1">
        <f t="shared" si="37"/>
        <v>0.76962698845308708</v>
      </c>
    </row>
    <row r="2407" spans="1:7" x14ac:dyDescent="0.3">
      <c r="A2407" t="s">
        <v>80</v>
      </c>
      <c r="B2407" t="s">
        <v>0</v>
      </c>
      <c r="C2407">
        <v>2024</v>
      </c>
      <c r="D2407">
        <v>2050</v>
      </c>
      <c r="E2407">
        <v>0.99080500000000005</v>
      </c>
      <c r="F2407">
        <v>0.99965899999999996</v>
      </c>
      <c r="G2407" s="1">
        <f t="shared" si="37"/>
        <v>0.89361680653610165</v>
      </c>
    </row>
    <row r="2408" spans="1:7" x14ac:dyDescent="0.3">
      <c r="A2408" t="s">
        <v>80</v>
      </c>
      <c r="B2408" t="s">
        <v>0</v>
      </c>
      <c r="C2408">
        <v>2025</v>
      </c>
      <c r="D2408">
        <v>2050</v>
      </c>
      <c r="E2408">
        <v>0.98267300000000002</v>
      </c>
      <c r="F2408">
        <v>0.992649</v>
      </c>
      <c r="G2408" s="1">
        <f t="shared" si="37"/>
        <v>1.0151902006058977</v>
      </c>
    </row>
    <row r="2409" spans="1:7" x14ac:dyDescent="0.3">
      <c r="A2409" t="s">
        <v>80</v>
      </c>
      <c r="B2409" t="s">
        <v>0</v>
      </c>
      <c r="C2409">
        <v>2026</v>
      </c>
      <c r="D2409">
        <v>2050</v>
      </c>
      <c r="E2409">
        <v>0.96991700000000003</v>
      </c>
      <c r="F2409">
        <v>0.98091399999999995</v>
      </c>
      <c r="G2409" s="1">
        <f t="shared" si="37"/>
        <v>1.1338083567975277</v>
      </c>
    </row>
    <row r="2410" spans="1:7" x14ac:dyDescent="0.3">
      <c r="A2410" t="s">
        <v>80</v>
      </c>
      <c r="B2410" t="s">
        <v>0</v>
      </c>
      <c r="C2410">
        <v>2027</v>
      </c>
      <c r="D2410">
        <v>2050</v>
      </c>
      <c r="E2410">
        <v>0.95551299999999995</v>
      </c>
      <c r="F2410">
        <v>0.96757599999999999</v>
      </c>
      <c r="G2410" s="1">
        <f t="shared" si="37"/>
        <v>1.2624632003960246</v>
      </c>
    </row>
    <row r="2411" spans="1:7" x14ac:dyDescent="0.3">
      <c r="A2411" t="s">
        <v>80</v>
      </c>
      <c r="B2411" t="s">
        <v>0</v>
      </c>
      <c r="C2411">
        <v>2028</v>
      </c>
      <c r="D2411">
        <v>2050</v>
      </c>
      <c r="E2411">
        <v>0.97423800000000005</v>
      </c>
      <c r="F2411">
        <v>0.98577700000000001</v>
      </c>
      <c r="G2411" s="1">
        <f t="shared" si="37"/>
        <v>1.1844128436788504</v>
      </c>
    </row>
    <row r="2412" spans="1:7" x14ac:dyDescent="0.3">
      <c r="A2412" t="s">
        <v>80</v>
      </c>
      <c r="B2412" t="s">
        <v>0</v>
      </c>
      <c r="C2412">
        <v>2029</v>
      </c>
      <c r="D2412">
        <v>2050</v>
      </c>
      <c r="E2412">
        <v>0.93585600000000002</v>
      </c>
      <c r="F2412">
        <v>0.94765900000000003</v>
      </c>
      <c r="G2412" s="1">
        <f t="shared" si="37"/>
        <v>1.2611983040125896</v>
      </c>
    </row>
    <row r="2413" spans="1:7" x14ac:dyDescent="0.3">
      <c r="A2413" t="s">
        <v>80</v>
      </c>
      <c r="B2413" t="s">
        <v>0</v>
      </c>
      <c r="C2413">
        <v>2030</v>
      </c>
      <c r="D2413">
        <v>2050</v>
      </c>
      <c r="E2413">
        <v>0.88855600000000001</v>
      </c>
      <c r="F2413">
        <v>0.90125299999999997</v>
      </c>
      <c r="G2413" s="1">
        <f t="shared" si="37"/>
        <v>1.4289476408915203</v>
      </c>
    </row>
    <row r="2414" spans="1:7" x14ac:dyDescent="0.3">
      <c r="A2414" t="s">
        <v>80</v>
      </c>
      <c r="B2414" t="s">
        <v>0</v>
      </c>
      <c r="C2414">
        <v>2031</v>
      </c>
      <c r="D2414">
        <v>2050</v>
      </c>
      <c r="E2414">
        <v>0.83104999999999996</v>
      </c>
      <c r="F2414">
        <v>0.840391</v>
      </c>
      <c r="G2414" s="1">
        <f t="shared" si="37"/>
        <v>1.1239997593405882</v>
      </c>
    </row>
    <row r="2415" spans="1:7" x14ac:dyDescent="0.3">
      <c r="A2415" t="s">
        <v>80</v>
      </c>
      <c r="B2415" t="s">
        <v>0</v>
      </c>
      <c r="C2415">
        <v>2032</v>
      </c>
      <c r="D2415">
        <v>2050</v>
      </c>
      <c r="E2415">
        <v>0.77850699999999995</v>
      </c>
      <c r="F2415">
        <v>0.78983999999999999</v>
      </c>
      <c r="G2415" s="1">
        <f t="shared" si="37"/>
        <v>1.4557351443211131</v>
      </c>
    </row>
    <row r="2416" spans="1:7" x14ac:dyDescent="0.3">
      <c r="A2416" t="s">
        <v>80</v>
      </c>
      <c r="B2416" t="s">
        <v>0</v>
      </c>
      <c r="C2416">
        <v>2033</v>
      </c>
      <c r="D2416">
        <v>2050</v>
      </c>
      <c r="E2416">
        <v>0.72982400000000003</v>
      </c>
      <c r="F2416">
        <v>0.74338400000000004</v>
      </c>
      <c r="G2416" s="1">
        <f t="shared" si="37"/>
        <v>1.8579821984478384</v>
      </c>
    </row>
    <row r="2417" spans="1:7" x14ac:dyDescent="0.3">
      <c r="A2417" t="s">
        <v>80</v>
      </c>
      <c r="B2417" t="s">
        <v>0</v>
      </c>
      <c r="C2417">
        <v>2034</v>
      </c>
      <c r="D2417">
        <v>2050</v>
      </c>
      <c r="E2417">
        <v>0.68427700000000002</v>
      </c>
      <c r="F2417">
        <v>0.70014100000000001</v>
      </c>
      <c r="G2417" s="1">
        <f t="shared" si="37"/>
        <v>2.3183593778542955</v>
      </c>
    </row>
    <row r="2418" spans="1:7" x14ac:dyDescent="0.3">
      <c r="A2418" t="s">
        <v>80</v>
      </c>
      <c r="B2418" t="s">
        <v>0</v>
      </c>
      <c r="C2418">
        <v>2035</v>
      </c>
      <c r="D2418">
        <v>2050</v>
      </c>
      <c r="E2418">
        <v>0.64011499999999999</v>
      </c>
      <c r="F2418">
        <v>0.65859400000000001</v>
      </c>
      <c r="G2418" s="1">
        <f t="shared" si="37"/>
        <v>2.8868250236285808</v>
      </c>
    </row>
    <row r="2419" spans="1:7" x14ac:dyDescent="0.3">
      <c r="A2419" t="s">
        <v>80</v>
      </c>
      <c r="B2419" t="s">
        <v>0</v>
      </c>
      <c r="C2419">
        <v>2036</v>
      </c>
      <c r="D2419">
        <v>2050</v>
      </c>
      <c r="E2419">
        <v>0.59942200000000001</v>
      </c>
      <c r="F2419">
        <v>0.62204700000000002</v>
      </c>
      <c r="G2419" s="1">
        <f t="shared" si="37"/>
        <v>3.7744694055273253</v>
      </c>
    </row>
    <row r="2420" spans="1:7" x14ac:dyDescent="0.3">
      <c r="A2420" t="s">
        <v>80</v>
      </c>
      <c r="B2420" t="s">
        <v>0</v>
      </c>
      <c r="C2420">
        <v>2037</v>
      </c>
      <c r="D2420">
        <v>2050</v>
      </c>
      <c r="E2420">
        <v>0.55560200000000004</v>
      </c>
      <c r="F2420">
        <v>0.58557800000000004</v>
      </c>
      <c r="G2420" s="1">
        <f t="shared" si="37"/>
        <v>5.3952289588590441</v>
      </c>
    </row>
    <row r="2421" spans="1:7" x14ac:dyDescent="0.3">
      <c r="A2421" t="s">
        <v>80</v>
      </c>
      <c r="B2421" t="s">
        <v>0</v>
      </c>
      <c r="C2421">
        <v>2038</v>
      </c>
      <c r="D2421">
        <v>2050</v>
      </c>
      <c r="E2421">
        <v>0.50839100000000004</v>
      </c>
      <c r="F2421">
        <v>0.54759400000000003</v>
      </c>
      <c r="G2421" s="1">
        <f t="shared" si="37"/>
        <v>7.7111907960605075</v>
      </c>
    </row>
    <row r="2422" spans="1:7" x14ac:dyDescent="0.3">
      <c r="A2422" t="s">
        <v>80</v>
      </c>
      <c r="B2422" t="s">
        <v>0</v>
      </c>
      <c r="C2422">
        <v>2039</v>
      </c>
      <c r="D2422">
        <v>2050</v>
      </c>
      <c r="E2422">
        <v>0.46313399999999999</v>
      </c>
      <c r="F2422">
        <v>0.5141</v>
      </c>
      <c r="G2422" s="1">
        <f t="shared" si="37"/>
        <v>11.004590464098939</v>
      </c>
    </row>
    <row r="2423" spans="1:7" x14ac:dyDescent="0.3">
      <c r="A2423" t="s">
        <v>80</v>
      </c>
      <c r="B2423" t="s">
        <v>0</v>
      </c>
      <c r="C2423">
        <v>2040</v>
      </c>
      <c r="D2423">
        <v>2050</v>
      </c>
      <c r="E2423">
        <v>0.421211</v>
      </c>
      <c r="F2423">
        <v>0.48727199999999998</v>
      </c>
      <c r="G2423" s="1">
        <f t="shared" si="37"/>
        <v>15.683588510271562</v>
      </c>
    </row>
    <row r="2424" spans="1:7" x14ac:dyDescent="0.3">
      <c r="A2424" t="s">
        <v>80</v>
      </c>
      <c r="B2424" t="s">
        <v>0</v>
      </c>
      <c r="C2424">
        <v>2041</v>
      </c>
      <c r="D2424">
        <v>2050</v>
      </c>
      <c r="E2424">
        <v>0.395706</v>
      </c>
      <c r="F2424">
        <v>0.46889399999999998</v>
      </c>
      <c r="G2424" s="1">
        <f t="shared" si="37"/>
        <v>18.495549726311957</v>
      </c>
    </row>
    <row r="2425" spans="1:7" x14ac:dyDescent="0.3">
      <c r="A2425" t="s">
        <v>80</v>
      </c>
      <c r="B2425" t="s">
        <v>0</v>
      </c>
      <c r="C2425">
        <v>2042</v>
      </c>
      <c r="D2425">
        <v>2050</v>
      </c>
      <c r="E2425">
        <v>0.37007400000000001</v>
      </c>
      <c r="F2425">
        <v>0.44530599999999998</v>
      </c>
      <c r="G2425" s="1">
        <f t="shared" si="37"/>
        <v>20.328907191534661</v>
      </c>
    </row>
    <row r="2426" spans="1:7" x14ac:dyDescent="0.3">
      <c r="A2426" t="s">
        <v>80</v>
      </c>
      <c r="B2426" t="s">
        <v>0</v>
      </c>
      <c r="C2426">
        <v>2043</v>
      </c>
      <c r="D2426">
        <v>2050</v>
      </c>
      <c r="E2426">
        <v>0.34464800000000001</v>
      </c>
      <c r="F2426">
        <v>0.418713</v>
      </c>
      <c r="G2426" s="1">
        <f t="shared" si="37"/>
        <v>21.490042013880828</v>
      </c>
    </row>
    <row r="2427" spans="1:7" x14ac:dyDescent="0.3">
      <c r="A2427" t="s">
        <v>80</v>
      </c>
      <c r="B2427" t="s">
        <v>0</v>
      </c>
      <c r="C2427">
        <v>2044</v>
      </c>
      <c r="D2427">
        <v>2050</v>
      </c>
      <c r="E2427">
        <v>0.319822</v>
      </c>
      <c r="F2427">
        <v>0.390046</v>
      </c>
      <c r="G2427" s="1">
        <f t="shared" si="37"/>
        <v>21.957213700120693</v>
      </c>
    </row>
    <row r="2428" spans="1:7" x14ac:dyDescent="0.3">
      <c r="A2428" t="s">
        <v>80</v>
      </c>
      <c r="B2428" t="s">
        <v>0</v>
      </c>
      <c r="C2428">
        <v>2045</v>
      </c>
      <c r="D2428">
        <v>2050</v>
      </c>
      <c r="E2428">
        <v>0.29602000000000001</v>
      </c>
      <c r="F2428">
        <v>0.36041499999999999</v>
      </c>
      <c r="G2428" s="1">
        <f t="shared" si="37"/>
        <v>21.753597729883101</v>
      </c>
    </row>
    <row r="2429" spans="1:7" x14ac:dyDescent="0.3">
      <c r="A2429" t="s">
        <v>80</v>
      </c>
      <c r="B2429" t="s">
        <v>0</v>
      </c>
      <c r="C2429">
        <v>2046</v>
      </c>
      <c r="D2429">
        <v>2050</v>
      </c>
      <c r="E2429">
        <v>0.27800200000000003</v>
      </c>
      <c r="F2429">
        <v>0.32705099999999998</v>
      </c>
      <c r="G2429" s="1">
        <f t="shared" si="37"/>
        <v>17.64339824893344</v>
      </c>
    </row>
    <row r="2430" spans="1:7" x14ac:dyDescent="0.3">
      <c r="A2430" t="s">
        <v>80</v>
      </c>
      <c r="B2430" t="s">
        <v>0</v>
      </c>
      <c r="C2430">
        <v>2047</v>
      </c>
      <c r="D2430">
        <v>2050</v>
      </c>
      <c r="E2430">
        <v>0.259681</v>
      </c>
      <c r="F2430">
        <v>0.28228399999999998</v>
      </c>
      <c r="G2430" s="1">
        <f t="shared" si="37"/>
        <v>8.7041408497348538</v>
      </c>
    </row>
    <row r="2431" spans="1:7" x14ac:dyDescent="0.3">
      <c r="A2431" t="s">
        <v>80</v>
      </c>
      <c r="B2431" t="s">
        <v>0</v>
      </c>
      <c r="C2431">
        <v>2048</v>
      </c>
      <c r="D2431">
        <v>2050</v>
      </c>
      <c r="E2431">
        <v>0.24376900000000001</v>
      </c>
      <c r="F2431">
        <v>0.248418</v>
      </c>
      <c r="G2431" s="1">
        <f t="shared" si="37"/>
        <v>1.907133392679139</v>
      </c>
    </row>
    <row r="2432" spans="1:7" x14ac:dyDescent="0.3">
      <c r="A2432" t="s">
        <v>80</v>
      </c>
      <c r="B2432" t="s">
        <v>0</v>
      </c>
      <c r="C2432">
        <v>2049</v>
      </c>
      <c r="D2432">
        <v>2050</v>
      </c>
      <c r="E2432">
        <v>0.22892299999999999</v>
      </c>
      <c r="F2432">
        <v>0.23425299999999999</v>
      </c>
      <c r="G2432" s="1">
        <f t="shared" si="37"/>
        <v>2.3282937931094816</v>
      </c>
    </row>
    <row r="2433" spans="1:7" x14ac:dyDescent="0.3">
      <c r="A2433" t="s">
        <v>80</v>
      </c>
      <c r="B2433" t="s">
        <v>0</v>
      </c>
      <c r="C2433">
        <v>2050</v>
      </c>
      <c r="D2433">
        <v>2050</v>
      </c>
      <c r="E2433">
        <v>0.214451</v>
      </c>
      <c r="F2433">
        <v>0.21977099999999999</v>
      </c>
      <c r="G2433" s="1">
        <f t="shared" si="37"/>
        <v>2.4807531790479009</v>
      </c>
    </row>
    <row r="2434" spans="1:7" x14ac:dyDescent="0.3">
      <c r="A2434" t="s">
        <v>81</v>
      </c>
      <c r="B2434" t="s">
        <v>0</v>
      </c>
      <c r="C2434">
        <v>2019</v>
      </c>
      <c r="D2434">
        <v>2050</v>
      </c>
      <c r="E2434">
        <v>1.0048999999999999</v>
      </c>
      <c r="F2434">
        <v>1.0048999999999999</v>
      </c>
      <c r="G2434" s="1">
        <f t="shared" si="37"/>
        <v>0</v>
      </c>
    </row>
    <row r="2435" spans="1:7" x14ac:dyDescent="0.3">
      <c r="A2435" t="s">
        <v>81</v>
      </c>
      <c r="B2435" t="s">
        <v>0</v>
      </c>
      <c r="C2435">
        <v>2020</v>
      </c>
      <c r="D2435">
        <v>2050</v>
      </c>
      <c r="E2435">
        <v>0.99830300000000005</v>
      </c>
      <c r="F2435">
        <v>0.99830300000000005</v>
      </c>
      <c r="G2435" s="1">
        <f t="shared" ref="G2435:G2498" si="38">(F2435/E2435-1)*100</f>
        <v>0</v>
      </c>
    </row>
    <row r="2436" spans="1:7" x14ac:dyDescent="0.3">
      <c r="A2436" t="s">
        <v>81</v>
      </c>
      <c r="B2436" t="s">
        <v>0</v>
      </c>
      <c r="C2436">
        <v>2021</v>
      </c>
      <c r="D2436">
        <v>2050</v>
      </c>
      <c r="E2436">
        <v>0.99768599999999996</v>
      </c>
      <c r="F2436">
        <v>0.99768599999999996</v>
      </c>
      <c r="G2436" s="1">
        <f t="shared" si="38"/>
        <v>0</v>
      </c>
    </row>
    <row r="2437" spans="1:7" x14ac:dyDescent="0.3">
      <c r="A2437" t="s">
        <v>81</v>
      </c>
      <c r="B2437" t="s">
        <v>0</v>
      </c>
      <c r="C2437">
        <v>2022</v>
      </c>
      <c r="D2437">
        <v>2050</v>
      </c>
      <c r="E2437">
        <v>0.99886900000000001</v>
      </c>
      <c r="F2437">
        <v>0.99853599999999998</v>
      </c>
      <c r="G2437" s="1">
        <f t="shared" si="38"/>
        <v>-3.3337704944291779E-2</v>
      </c>
    </row>
    <row r="2438" spans="1:7" x14ac:dyDescent="0.3">
      <c r="A2438" t="s">
        <v>81</v>
      </c>
      <c r="B2438" t="s">
        <v>0</v>
      </c>
      <c r="C2438">
        <v>2023</v>
      </c>
      <c r="D2438">
        <v>2050</v>
      </c>
      <c r="E2438">
        <v>0.99712699999999999</v>
      </c>
      <c r="F2438">
        <v>0.99543099999999995</v>
      </c>
      <c r="G2438" s="1">
        <f t="shared" si="38"/>
        <v>-0.1700886647337807</v>
      </c>
    </row>
    <row r="2439" spans="1:7" x14ac:dyDescent="0.3">
      <c r="A2439" t="s">
        <v>81</v>
      </c>
      <c r="B2439" t="s">
        <v>0</v>
      </c>
      <c r="C2439">
        <v>2024</v>
      </c>
      <c r="D2439">
        <v>2050</v>
      </c>
      <c r="E2439">
        <v>0.99778599999999995</v>
      </c>
      <c r="F2439">
        <v>0.99541000000000002</v>
      </c>
      <c r="G2439" s="1">
        <f t="shared" si="38"/>
        <v>-0.23812721365101819</v>
      </c>
    </row>
    <row r="2440" spans="1:7" x14ac:dyDescent="0.3">
      <c r="A2440" t="s">
        <v>81</v>
      </c>
      <c r="B2440" t="s">
        <v>0</v>
      </c>
      <c r="C2440">
        <v>2025</v>
      </c>
      <c r="D2440">
        <v>2050</v>
      </c>
      <c r="E2440">
        <v>0.99763800000000002</v>
      </c>
      <c r="F2440">
        <v>0.994757</v>
      </c>
      <c r="G2440" s="1">
        <f t="shared" si="38"/>
        <v>-0.28878210332806686</v>
      </c>
    </row>
    <row r="2441" spans="1:7" x14ac:dyDescent="0.3">
      <c r="A2441" t="s">
        <v>81</v>
      </c>
      <c r="B2441" t="s">
        <v>0</v>
      </c>
      <c r="C2441">
        <v>2026</v>
      </c>
      <c r="D2441">
        <v>2050</v>
      </c>
      <c r="E2441">
        <v>0.995614</v>
      </c>
      <c r="F2441">
        <v>0.99236400000000002</v>
      </c>
      <c r="G2441" s="1">
        <f t="shared" si="38"/>
        <v>-0.32643172956586808</v>
      </c>
    </row>
    <row r="2442" spans="1:7" x14ac:dyDescent="0.3">
      <c r="A2442" t="s">
        <v>81</v>
      </c>
      <c r="B2442" t="s">
        <v>0</v>
      </c>
      <c r="C2442">
        <v>2027</v>
      </c>
      <c r="D2442">
        <v>2050</v>
      </c>
      <c r="E2442">
        <v>0.99415799999999999</v>
      </c>
      <c r="F2442">
        <v>0.99095100000000003</v>
      </c>
      <c r="G2442" s="1">
        <f t="shared" si="38"/>
        <v>-0.32258453887611394</v>
      </c>
    </row>
    <row r="2443" spans="1:7" x14ac:dyDescent="0.3">
      <c r="A2443" t="s">
        <v>81</v>
      </c>
      <c r="B2443" t="s">
        <v>0</v>
      </c>
      <c r="C2443">
        <v>2028</v>
      </c>
      <c r="D2443">
        <v>2050</v>
      </c>
      <c r="E2443">
        <v>0.98841500000000004</v>
      </c>
      <c r="F2443">
        <v>0.98522399999999999</v>
      </c>
      <c r="G2443" s="1">
        <f t="shared" si="38"/>
        <v>-0.32284010258849527</v>
      </c>
    </row>
    <row r="2444" spans="1:7" x14ac:dyDescent="0.3">
      <c r="A2444" t="s">
        <v>81</v>
      </c>
      <c r="B2444" t="s">
        <v>0</v>
      </c>
      <c r="C2444">
        <v>2029</v>
      </c>
      <c r="D2444">
        <v>2050</v>
      </c>
      <c r="E2444">
        <v>0.98643800000000004</v>
      </c>
      <c r="F2444">
        <v>0.98310900000000001</v>
      </c>
      <c r="G2444" s="1">
        <f t="shared" si="38"/>
        <v>-0.33747686119147691</v>
      </c>
    </row>
    <row r="2445" spans="1:7" x14ac:dyDescent="0.3">
      <c r="A2445" t="s">
        <v>81</v>
      </c>
      <c r="B2445" t="s">
        <v>0</v>
      </c>
      <c r="C2445">
        <v>2030</v>
      </c>
      <c r="D2445">
        <v>2050</v>
      </c>
      <c r="E2445">
        <v>0.98461900000000002</v>
      </c>
      <c r="F2445">
        <v>0.98081499999999999</v>
      </c>
      <c r="G2445" s="1">
        <f t="shared" si="38"/>
        <v>-0.38634233139925866</v>
      </c>
    </row>
    <row r="2446" spans="1:7" x14ac:dyDescent="0.3">
      <c r="A2446" t="s">
        <v>81</v>
      </c>
      <c r="B2446" t="s">
        <v>0</v>
      </c>
      <c r="C2446">
        <v>2031</v>
      </c>
      <c r="D2446">
        <v>2050</v>
      </c>
      <c r="E2446">
        <v>0.98534999999999995</v>
      </c>
      <c r="F2446">
        <v>0.98087999999999997</v>
      </c>
      <c r="G2446" s="1">
        <f t="shared" si="38"/>
        <v>-0.45364591261988219</v>
      </c>
    </row>
    <row r="2447" spans="1:7" x14ac:dyDescent="0.3">
      <c r="A2447" t="s">
        <v>81</v>
      </c>
      <c r="B2447" t="s">
        <v>0</v>
      </c>
      <c r="C2447">
        <v>2032</v>
      </c>
      <c r="D2447">
        <v>2050</v>
      </c>
      <c r="E2447">
        <v>0.98780599999999996</v>
      </c>
      <c r="F2447">
        <v>0.98392800000000002</v>
      </c>
      <c r="G2447" s="1">
        <f t="shared" si="38"/>
        <v>-0.39258720841945927</v>
      </c>
    </row>
    <row r="2448" spans="1:7" x14ac:dyDescent="0.3">
      <c r="A2448" t="s">
        <v>81</v>
      </c>
      <c r="B2448" t="s">
        <v>0</v>
      </c>
      <c r="C2448">
        <v>2033</v>
      </c>
      <c r="D2448">
        <v>2050</v>
      </c>
      <c r="E2448">
        <v>0.98889000000000005</v>
      </c>
      <c r="F2448">
        <v>0.98581799999999997</v>
      </c>
      <c r="G2448" s="1">
        <f t="shared" si="38"/>
        <v>-0.31065133634682329</v>
      </c>
    </row>
    <row r="2449" spans="1:7" x14ac:dyDescent="0.3">
      <c r="A2449" t="s">
        <v>81</v>
      </c>
      <c r="B2449" t="s">
        <v>0</v>
      </c>
      <c r="C2449">
        <v>2034</v>
      </c>
      <c r="D2449">
        <v>2050</v>
      </c>
      <c r="E2449">
        <v>0.99050300000000002</v>
      </c>
      <c r="F2449">
        <v>0.987626</v>
      </c>
      <c r="G2449" s="1">
        <f t="shared" si="38"/>
        <v>-0.29045848422468712</v>
      </c>
    </row>
    <row r="2450" spans="1:7" x14ac:dyDescent="0.3">
      <c r="A2450" t="s">
        <v>81</v>
      </c>
      <c r="B2450" t="s">
        <v>0</v>
      </c>
      <c r="C2450">
        <v>2035</v>
      </c>
      <c r="D2450">
        <v>2050</v>
      </c>
      <c r="E2450">
        <v>0.99192100000000005</v>
      </c>
      <c r="F2450">
        <v>0.989066</v>
      </c>
      <c r="G2450" s="1">
        <f t="shared" si="38"/>
        <v>-0.28782534092937073</v>
      </c>
    </row>
    <row r="2451" spans="1:7" x14ac:dyDescent="0.3">
      <c r="A2451" t="s">
        <v>81</v>
      </c>
      <c r="B2451" t="s">
        <v>0</v>
      </c>
      <c r="C2451">
        <v>2036</v>
      </c>
      <c r="D2451">
        <v>2050</v>
      </c>
      <c r="E2451">
        <v>0.99289899999999998</v>
      </c>
      <c r="F2451">
        <v>0.98975100000000005</v>
      </c>
      <c r="G2451" s="1">
        <f t="shared" si="38"/>
        <v>-0.31705138186259862</v>
      </c>
    </row>
    <row r="2452" spans="1:7" x14ac:dyDescent="0.3">
      <c r="A2452" t="s">
        <v>81</v>
      </c>
      <c r="B2452" t="s">
        <v>0</v>
      </c>
      <c r="C2452">
        <v>2037</v>
      </c>
      <c r="D2452">
        <v>2050</v>
      </c>
      <c r="E2452">
        <v>0.99135499999999999</v>
      </c>
      <c r="F2452">
        <v>0.98750899999999997</v>
      </c>
      <c r="G2452" s="1">
        <f t="shared" si="38"/>
        <v>-0.38795386112946417</v>
      </c>
    </row>
    <row r="2453" spans="1:7" x14ac:dyDescent="0.3">
      <c r="A2453" t="s">
        <v>81</v>
      </c>
      <c r="B2453" t="s">
        <v>0</v>
      </c>
      <c r="C2453">
        <v>2038</v>
      </c>
      <c r="D2453">
        <v>2050</v>
      </c>
      <c r="E2453">
        <v>0.99089400000000005</v>
      </c>
      <c r="F2453">
        <v>0.98644399999999999</v>
      </c>
      <c r="G2453" s="1">
        <f t="shared" si="38"/>
        <v>-0.44908940815062692</v>
      </c>
    </row>
    <row r="2454" spans="1:7" x14ac:dyDescent="0.3">
      <c r="A2454" t="s">
        <v>81</v>
      </c>
      <c r="B2454" t="s">
        <v>0</v>
      </c>
      <c r="C2454">
        <v>2039</v>
      </c>
      <c r="D2454">
        <v>2050</v>
      </c>
      <c r="E2454">
        <v>0.99048499999999995</v>
      </c>
      <c r="F2454">
        <v>0.98491200000000001</v>
      </c>
      <c r="G2454" s="1">
        <f t="shared" si="38"/>
        <v>-0.5626536494747425</v>
      </c>
    </row>
    <row r="2455" spans="1:7" x14ac:dyDescent="0.3">
      <c r="A2455" t="s">
        <v>81</v>
      </c>
      <c r="B2455" t="s">
        <v>0</v>
      </c>
      <c r="C2455">
        <v>2040</v>
      </c>
      <c r="D2455">
        <v>2050</v>
      </c>
      <c r="E2455">
        <v>0.98941699999999999</v>
      </c>
      <c r="F2455">
        <v>0.98213499999999998</v>
      </c>
      <c r="G2455" s="1">
        <f t="shared" si="38"/>
        <v>-0.73598897128308582</v>
      </c>
    </row>
    <row r="2456" spans="1:7" x14ac:dyDescent="0.3">
      <c r="A2456" t="s">
        <v>81</v>
      </c>
      <c r="B2456" t="s">
        <v>0</v>
      </c>
      <c r="C2456">
        <v>2041</v>
      </c>
      <c r="D2456">
        <v>2050</v>
      </c>
      <c r="E2456">
        <v>0.99470899999999995</v>
      </c>
      <c r="F2456">
        <v>0.98762499999999998</v>
      </c>
      <c r="G2456" s="1">
        <f t="shared" si="38"/>
        <v>-0.71216808131825404</v>
      </c>
    </row>
    <row r="2457" spans="1:7" x14ac:dyDescent="0.3">
      <c r="A2457" t="s">
        <v>81</v>
      </c>
      <c r="B2457" t="s">
        <v>0</v>
      </c>
      <c r="C2457">
        <v>2042</v>
      </c>
      <c r="D2457">
        <v>2050</v>
      </c>
      <c r="E2457">
        <v>0.999112</v>
      </c>
      <c r="F2457">
        <v>0.99243400000000004</v>
      </c>
      <c r="G2457" s="1">
        <f t="shared" si="38"/>
        <v>-0.6683935334577118</v>
      </c>
    </row>
    <row r="2458" spans="1:7" x14ac:dyDescent="0.3">
      <c r="A2458" t="s">
        <v>81</v>
      </c>
      <c r="B2458" t="s">
        <v>0</v>
      </c>
      <c r="C2458">
        <v>2043</v>
      </c>
      <c r="D2458">
        <v>2050</v>
      </c>
      <c r="E2458">
        <v>1.00281</v>
      </c>
      <c r="F2458">
        <v>0.99683100000000002</v>
      </c>
      <c r="G2458" s="1">
        <f t="shared" si="38"/>
        <v>-0.59622460884912742</v>
      </c>
    </row>
    <row r="2459" spans="1:7" x14ac:dyDescent="0.3">
      <c r="A2459" t="s">
        <v>81</v>
      </c>
      <c r="B2459" t="s">
        <v>0</v>
      </c>
      <c r="C2459">
        <v>2044</v>
      </c>
      <c r="D2459">
        <v>2050</v>
      </c>
      <c r="E2459">
        <v>1.0052300000000001</v>
      </c>
      <c r="F2459">
        <v>1.0001599999999999</v>
      </c>
      <c r="G2459" s="1">
        <f t="shared" si="38"/>
        <v>-0.50436218576844771</v>
      </c>
    </row>
    <row r="2460" spans="1:7" x14ac:dyDescent="0.3">
      <c r="A2460" t="s">
        <v>81</v>
      </c>
      <c r="B2460" t="s">
        <v>0</v>
      </c>
      <c r="C2460">
        <v>2045</v>
      </c>
      <c r="D2460">
        <v>2050</v>
      </c>
      <c r="E2460">
        <v>1.0056799999999999</v>
      </c>
      <c r="F2460">
        <v>1.0017199999999999</v>
      </c>
      <c r="G2460" s="1">
        <f t="shared" si="38"/>
        <v>-0.3937634237530796</v>
      </c>
    </row>
    <row r="2461" spans="1:7" x14ac:dyDescent="0.3">
      <c r="A2461" t="s">
        <v>81</v>
      </c>
      <c r="B2461" t="s">
        <v>0</v>
      </c>
      <c r="C2461">
        <v>2046</v>
      </c>
      <c r="D2461">
        <v>2050</v>
      </c>
      <c r="E2461">
        <v>1.0019</v>
      </c>
      <c r="F2461">
        <v>1.00013</v>
      </c>
      <c r="G2461" s="1">
        <f t="shared" si="38"/>
        <v>-0.17666433775825885</v>
      </c>
    </row>
    <row r="2462" spans="1:7" x14ac:dyDescent="0.3">
      <c r="A2462" t="s">
        <v>81</v>
      </c>
      <c r="B2462" t="s">
        <v>0</v>
      </c>
      <c r="C2462">
        <v>2047</v>
      </c>
      <c r="D2462">
        <v>2050</v>
      </c>
      <c r="E2462">
        <v>1.00305</v>
      </c>
      <c r="F2462">
        <v>1.00529</v>
      </c>
      <c r="G2462" s="1">
        <f t="shared" si="38"/>
        <v>0.22331887742386147</v>
      </c>
    </row>
    <row r="2463" spans="1:7" x14ac:dyDescent="0.3">
      <c r="A2463" t="s">
        <v>81</v>
      </c>
      <c r="B2463" t="s">
        <v>0</v>
      </c>
      <c r="C2463">
        <v>2048</v>
      </c>
      <c r="D2463">
        <v>2050</v>
      </c>
      <c r="E2463">
        <v>1.0042800000000001</v>
      </c>
      <c r="F2463">
        <v>1.0082500000000001</v>
      </c>
      <c r="G2463" s="1">
        <f t="shared" si="38"/>
        <v>0.3953080814115717</v>
      </c>
    </row>
    <row r="2464" spans="1:7" x14ac:dyDescent="0.3">
      <c r="A2464" t="s">
        <v>81</v>
      </c>
      <c r="B2464" t="s">
        <v>0</v>
      </c>
      <c r="C2464">
        <v>2049</v>
      </c>
      <c r="D2464">
        <v>2050</v>
      </c>
      <c r="E2464">
        <v>1.00546</v>
      </c>
      <c r="F2464">
        <v>1.0073300000000001</v>
      </c>
      <c r="G2464" s="1">
        <f t="shared" si="38"/>
        <v>0.18598452449625213</v>
      </c>
    </row>
    <row r="2465" spans="1:7" x14ac:dyDescent="0.3">
      <c r="A2465" t="s">
        <v>81</v>
      </c>
      <c r="B2465" t="s">
        <v>0</v>
      </c>
      <c r="C2465">
        <v>2050</v>
      </c>
      <c r="D2465">
        <v>2050</v>
      </c>
      <c r="E2465">
        <v>1.00658</v>
      </c>
      <c r="F2465">
        <v>1.00762</v>
      </c>
      <c r="G2465" s="1">
        <f t="shared" si="38"/>
        <v>0.10332015339067357</v>
      </c>
    </row>
    <row r="2466" spans="1:7" x14ac:dyDescent="0.3">
      <c r="A2466" t="s">
        <v>82</v>
      </c>
      <c r="B2466" t="s">
        <v>0</v>
      </c>
      <c r="C2466">
        <v>2019</v>
      </c>
      <c r="D2466">
        <v>2050</v>
      </c>
      <c r="E2466">
        <v>1.0011000000000001</v>
      </c>
      <c r="F2466">
        <v>1.0011000000000001</v>
      </c>
      <c r="G2466" s="1">
        <f t="shared" si="38"/>
        <v>0</v>
      </c>
    </row>
    <row r="2467" spans="1:7" x14ac:dyDescent="0.3">
      <c r="A2467" t="s">
        <v>82</v>
      </c>
      <c r="B2467" t="s">
        <v>0</v>
      </c>
      <c r="C2467">
        <v>2020</v>
      </c>
      <c r="D2467">
        <v>2050</v>
      </c>
      <c r="E2467">
        <v>0.95535199999999998</v>
      </c>
      <c r="F2467">
        <v>0.95535199999999998</v>
      </c>
      <c r="G2467" s="1">
        <f t="shared" si="38"/>
        <v>0</v>
      </c>
    </row>
    <row r="2468" spans="1:7" x14ac:dyDescent="0.3">
      <c r="A2468" t="s">
        <v>82</v>
      </c>
      <c r="B2468" t="s">
        <v>0</v>
      </c>
      <c r="C2468">
        <v>2021</v>
      </c>
      <c r="D2468">
        <v>2050</v>
      </c>
      <c r="E2468">
        <v>0.97273500000000002</v>
      </c>
      <c r="F2468">
        <v>0.97273500000000002</v>
      </c>
      <c r="G2468" s="1">
        <f t="shared" si="38"/>
        <v>0</v>
      </c>
    </row>
    <row r="2469" spans="1:7" x14ac:dyDescent="0.3">
      <c r="A2469" t="s">
        <v>82</v>
      </c>
      <c r="B2469" t="s">
        <v>0</v>
      </c>
      <c r="C2469">
        <v>2022</v>
      </c>
      <c r="D2469">
        <v>2050</v>
      </c>
      <c r="E2469">
        <v>0.98008799999999996</v>
      </c>
      <c r="F2469">
        <v>0.97970100000000004</v>
      </c>
      <c r="G2469" s="1">
        <f t="shared" si="38"/>
        <v>-3.948625021426011E-2</v>
      </c>
    </row>
    <row r="2470" spans="1:7" x14ac:dyDescent="0.3">
      <c r="A2470" t="s">
        <v>82</v>
      </c>
      <c r="B2470" t="s">
        <v>0</v>
      </c>
      <c r="C2470">
        <v>2023</v>
      </c>
      <c r="D2470">
        <v>2050</v>
      </c>
      <c r="E2470">
        <v>0.98426400000000003</v>
      </c>
      <c r="F2470">
        <v>0.98492299999999999</v>
      </c>
      <c r="G2470" s="1">
        <f t="shared" si="38"/>
        <v>6.6953581559414665E-2</v>
      </c>
    </row>
    <row r="2471" spans="1:7" x14ac:dyDescent="0.3">
      <c r="A2471" t="s">
        <v>82</v>
      </c>
      <c r="B2471" t="s">
        <v>0</v>
      </c>
      <c r="C2471">
        <v>2024</v>
      </c>
      <c r="D2471">
        <v>2050</v>
      </c>
      <c r="E2471">
        <v>0.98872800000000005</v>
      </c>
      <c r="F2471">
        <v>0.98992800000000003</v>
      </c>
      <c r="G2471" s="1">
        <f t="shared" si="38"/>
        <v>0.12136806078111295</v>
      </c>
    </row>
    <row r="2472" spans="1:7" x14ac:dyDescent="0.3">
      <c r="A2472" t="s">
        <v>82</v>
      </c>
      <c r="B2472" t="s">
        <v>0</v>
      </c>
      <c r="C2472">
        <v>2025</v>
      </c>
      <c r="D2472">
        <v>2050</v>
      </c>
      <c r="E2472">
        <v>0.99148800000000004</v>
      </c>
      <c r="F2472">
        <v>0.99286700000000006</v>
      </c>
      <c r="G2472" s="1">
        <f t="shared" si="38"/>
        <v>0.13908388200360999</v>
      </c>
    </row>
    <row r="2473" spans="1:7" x14ac:dyDescent="0.3">
      <c r="A2473" t="s">
        <v>82</v>
      </c>
      <c r="B2473" t="s">
        <v>0</v>
      </c>
      <c r="C2473">
        <v>2026</v>
      </c>
      <c r="D2473">
        <v>2050</v>
      </c>
      <c r="E2473">
        <v>0.99387000000000003</v>
      </c>
      <c r="F2473">
        <v>0.995452</v>
      </c>
      <c r="G2473" s="1">
        <f t="shared" si="38"/>
        <v>0.1591757473311306</v>
      </c>
    </row>
    <row r="2474" spans="1:7" x14ac:dyDescent="0.3">
      <c r="A2474" t="s">
        <v>82</v>
      </c>
      <c r="B2474" t="s">
        <v>0</v>
      </c>
      <c r="C2474">
        <v>2027</v>
      </c>
      <c r="D2474">
        <v>2050</v>
      </c>
      <c r="E2474">
        <v>0.99553599999999998</v>
      </c>
      <c r="F2474">
        <v>0.99718799999999996</v>
      </c>
      <c r="G2474" s="1">
        <f t="shared" si="38"/>
        <v>0.16594075955063126</v>
      </c>
    </row>
    <row r="2475" spans="1:7" x14ac:dyDescent="0.3">
      <c r="A2475" t="s">
        <v>82</v>
      </c>
      <c r="B2475" t="s">
        <v>0</v>
      </c>
      <c r="C2475">
        <v>2028</v>
      </c>
      <c r="D2475">
        <v>2050</v>
      </c>
      <c r="E2475">
        <v>0.99880899999999995</v>
      </c>
      <c r="F2475">
        <v>1.00064</v>
      </c>
      <c r="G2475" s="1">
        <f t="shared" si="38"/>
        <v>0.18331833213356408</v>
      </c>
    </row>
    <row r="2476" spans="1:7" x14ac:dyDescent="0.3">
      <c r="A2476" t="s">
        <v>82</v>
      </c>
      <c r="B2476" t="s">
        <v>0</v>
      </c>
      <c r="C2476">
        <v>2029</v>
      </c>
      <c r="D2476">
        <v>2050</v>
      </c>
      <c r="E2476">
        <v>1.00196</v>
      </c>
      <c r="F2476">
        <v>1.00403</v>
      </c>
      <c r="G2476" s="1">
        <f t="shared" si="38"/>
        <v>0.20659507365563545</v>
      </c>
    </row>
    <row r="2477" spans="1:7" x14ac:dyDescent="0.3">
      <c r="A2477" t="s">
        <v>82</v>
      </c>
      <c r="B2477" t="s">
        <v>0</v>
      </c>
      <c r="C2477">
        <v>2030</v>
      </c>
      <c r="D2477">
        <v>2050</v>
      </c>
      <c r="E2477">
        <v>1.0046999999999999</v>
      </c>
      <c r="F2477">
        <v>1.0070399999999999</v>
      </c>
      <c r="G2477" s="1">
        <f t="shared" si="38"/>
        <v>0.23290534487907522</v>
      </c>
    </row>
    <row r="2478" spans="1:7" x14ac:dyDescent="0.3">
      <c r="A2478" t="s">
        <v>82</v>
      </c>
      <c r="B2478" t="s">
        <v>0</v>
      </c>
      <c r="C2478">
        <v>2031</v>
      </c>
      <c r="D2478">
        <v>2050</v>
      </c>
      <c r="E2478">
        <v>1.0077700000000001</v>
      </c>
      <c r="F2478">
        <v>1.01013</v>
      </c>
      <c r="G2478" s="1">
        <f t="shared" si="38"/>
        <v>0.23418041815095325</v>
      </c>
    </row>
    <row r="2479" spans="1:7" x14ac:dyDescent="0.3">
      <c r="A2479" t="s">
        <v>82</v>
      </c>
      <c r="B2479" t="s">
        <v>0</v>
      </c>
      <c r="C2479">
        <v>2032</v>
      </c>
      <c r="D2479">
        <v>2050</v>
      </c>
      <c r="E2479">
        <v>1.01111</v>
      </c>
      <c r="F2479">
        <v>1.0129900000000001</v>
      </c>
      <c r="G2479" s="1">
        <f t="shared" si="38"/>
        <v>0.18593427025745957</v>
      </c>
    </row>
    <row r="2480" spans="1:7" x14ac:dyDescent="0.3">
      <c r="A2480" t="s">
        <v>82</v>
      </c>
      <c r="B2480" t="s">
        <v>0</v>
      </c>
      <c r="C2480">
        <v>2033</v>
      </c>
      <c r="D2480">
        <v>2050</v>
      </c>
      <c r="E2480">
        <v>1.0140400000000001</v>
      </c>
      <c r="F2480">
        <v>1.0153099999999999</v>
      </c>
      <c r="G2480" s="1">
        <f t="shared" si="38"/>
        <v>0.12524160782609872</v>
      </c>
    </row>
    <row r="2481" spans="1:7" x14ac:dyDescent="0.3">
      <c r="A2481" t="s">
        <v>82</v>
      </c>
      <c r="B2481" t="s">
        <v>0</v>
      </c>
      <c r="C2481">
        <v>2034</v>
      </c>
      <c r="D2481">
        <v>2050</v>
      </c>
      <c r="E2481">
        <v>1.0158499999999999</v>
      </c>
      <c r="F2481">
        <v>1.0172699999999999</v>
      </c>
      <c r="G2481" s="1">
        <f t="shared" si="38"/>
        <v>0.13978441699069588</v>
      </c>
    </row>
    <row r="2482" spans="1:7" x14ac:dyDescent="0.3">
      <c r="A2482" t="s">
        <v>82</v>
      </c>
      <c r="B2482" t="s">
        <v>0</v>
      </c>
      <c r="C2482">
        <v>2035</v>
      </c>
      <c r="D2482">
        <v>2050</v>
      </c>
      <c r="E2482">
        <v>1.0190300000000001</v>
      </c>
      <c r="F2482">
        <v>1.02016</v>
      </c>
      <c r="G2482" s="1">
        <f t="shared" si="38"/>
        <v>0.11088976772026804</v>
      </c>
    </row>
    <row r="2483" spans="1:7" x14ac:dyDescent="0.3">
      <c r="A2483" t="s">
        <v>82</v>
      </c>
      <c r="B2483" t="s">
        <v>0</v>
      </c>
      <c r="C2483">
        <v>2036</v>
      </c>
      <c r="D2483">
        <v>2050</v>
      </c>
      <c r="E2483">
        <v>1.0218700000000001</v>
      </c>
      <c r="F2483">
        <v>1.0223100000000001</v>
      </c>
      <c r="G2483" s="1">
        <f t="shared" si="38"/>
        <v>4.3058314658428465E-2</v>
      </c>
    </row>
    <row r="2484" spans="1:7" x14ac:dyDescent="0.3">
      <c r="A2484" t="s">
        <v>82</v>
      </c>
      <c r="B2484" t="s">
        <v>0</v>
      </c>
      <c r="C2484">
        <v>2037</v>
      </c>
      <c r="D2484">
        <v>2050</v>
      </c>
      <c r="E2484">
        <v>1.0242</v>
      </c>
      <c r="F2484">
        <v>1.0235300000000001</v>
      </c>
      <c r="G2484" s="1">
        <f t="shared" si="38"/>
        <v>-6.5416910759608093E-2</v>
      </c>
    </row>
    <row r="2485" spans="1:7" x14ac:dyDescent="0.3">
      <c r="A2485" t="s">
        <v>82</v>
      </c>
      <c r="B2485" t="s">
        <v>0</v>
      </c>
      <c r="C2485">
        <v>2038</v>
      </c>
      <c r="D2485">
        <v>2050</v>
      </c>
      <c r="E2485">
        <v>1.0247599999999999</v>
      </c>
      <c r="F2485">
        <v>1.02305</v>
      </c>
      <c r="G2485" s="1">
        <f t="shared" si="38"/>
        <v>-0.16686833990396943</v>
      </c>
    </row>
    <row r="2486" spans="1:7" x14ac:dyDescent="0.3">
      <c r="A2486" t="s">
        <v>82</v>
      </c>
      <c r="B2486" t="s">
        <v>0</v>
      </c>
      <c r="C2486">
        <v>2039</v>
      </c>
      <c r="D2486">
        <v>2050</v>
      </c>
      <c r="E2486">
        <v>1.0246999999999999</v>
      </c>
      <c r="F2486">
        <v>1.0218100000000001</v>
      </c>
      <c r="G2486" s="1">
        <f t="shared" si="38"/>
        <v>-0.28203376598027186</v>
      </c>
    </row>
    <row r="2487" spans="1:7" x14ac:dyDescent="0.3">
      <c r="A2487" t="s">
        <v>82</v>
      </c>
      <c r="B2487" t="s">
        <v>0</v>
      </c>
      <c r="C2487">
        <v>2040</v>
      </c>
      <c r="D2487">
        <v>2050</v>
      </c>
      <c r="E2487">
        <v>1.0247299999999999</v>
      </c>
      <c r="F2487">
        <v>1.0201100000000001</v>
      </c>
      <c r="G2487" s="1">
        <f t="shared" si="38"/>
        <v>-0.45085046792812111</v>
      </c>
    </row>
    <row r="2488" spans="1:7" x14ac:dyDescent="0.3">
      <c r="A2488" t="s">
        <v>82</v>
      </c>
      <c r="B2488" t="s">
        <v>0</v>
      </c>
      <c r="C2488">
        <v>2041</v>
      </c>
      <c r="D2488">
        <v>2050</v>
      </c>
      <c r="E2488">
        <v>1.02586</v>
      </c>
      <c r="F2488">
        <v>1.0206999999999999</v>
      </c>
      <c r="G2488" s="1">
        <f t="shared" si="38"/>
        <v>-0.50299261107753512</v>
      </c>
    </row>
    <row r="2489" spans="1:7" x14ac:dyDescent="0.3">
      <c r="A2489" t="s">
        <v>82</v>
      </c>
      <c r="B2489" t="s">
        <v>0</v>
      </c>
      <c r="C2489">
        <v>2042</v>
      </c>
      <c r="D2489">
        <v>2050</v>
      </c>
      <c r="E2489">
        <v>1.0274399999999999</v>
      </c>
      <c r="F2489">
        <v>1.0228900000000001</v>
      </c>
      <c r="G2489" s="1">
        <f t="shared" si="38"/>
        <v>-0.44284824417969437</v>
      </c>
    </row>
    <row r="2490" spans="1:7" x14ac:dyDescent="0.3">
      <c r="A2490" t="s">
        <v>82</v>
      </c>
      <c r="B2490" t="s">
        <v>0</v>
      </c>
      <c r="C2490">
        <v>2043</v>
      </c>
      <c r="D2490">
        <v>2050</v>
      </c>
      <c r="E2490">
        <v>1.0293399999999999</v>
      </c>
      <c r="F2490">
        <v>1.0253099999999999</v>
      </c>
      <c r="G2490" s="1">
        <f t="shared" si="38"/>
        <v>-0.39151300833543123</v>
      </c>
    </row>
    <row r="2491" spans="1:7" x14ac:dyDescent="0.3">
      <c r="A2491" t="s">
        <v>82</v>
      </c>
      <c r="B2491" t="s">
        <v>0</v>
      </c>
      <c r="C2491">
        <v>2044</v>
      </c>
      <c r="D2491">
        <v>2050</v>
      </c>
      <c r="E2491">
        <v>1.03081</v>
      </c>
      <c r="F2491">
        <v>1.02755</v>
      </c>
      <c r="G2491" s="1">
        <f t="shared" si="38"/>
        <v>-0.3162561480777315</v>
      </c>
    </row>
    <row r="2492" spans="1:7" x14ac:dyDescent="0.3">
      <c r="A2492" t="s">
        <v>82</v>
      </c>
      <c r="B2492" t="s">
        <v>0</v>
      </c>
      <c r="C2492">
        <v>2045</v>
      </c>
      <c r="D2492">
        <v>2050</v>
      </c>
      <c r="E2492">
        <v>1.03226</v>
      </c>
      <c r="F2492">
        <v>1.0299199999999999</v>
      </c>
      <c r="G2492" s="1">
        <f t="shared" si="38"/>
        <v>-0.22668707496174001</v>
      </c>
    </row>
    <row r="2493" spans="1:7" x14ac:dyDescent="0.3">
      <c r="A2493" t="s">
        <v>82</v>
      </c>
      <c r="B2493" t="s">
        <v>0</v>
      </c>
      <c r="C2493">
        <v>2046</v>
      </c>
      <c r="D2493">
        <v>2050</v>
      </c>
      <c r="E2493">
        <v>1.0323800000000001</v>
      </c>
      <c r="F2493">
        <v>1.03199</v>
      </c>
      <c r="G2493" s="1">
        <f t="shared" si="38"/>
        <v>-3.7776787616972118E-2</v>
      </c>
    </row>
    <row r="2494" spans="1:7" x14ac:dyDescent="0.3">
      <c r="A2494" t="s">
        <v>82</v>
      </c>
      <c r="B2494" t="s">
        <v>0</v>
      </c>
      <c r="C2494">
        <v>2047</v>
      </c>
      <c r="D2494">
        <v>2050</v>
      </c>
      <c r="E2494">
        <v>1.0365599999999999</v>
      </c>
      <c r="F2494">
        <v>1.0396700000000001</v>
      </c>
      <c r="G2494" s="1">
        <f t="shared" si="38"/>
        <v>0.30003087134369277</v>
      </c>
    </row>
    <row r="2495" spans="1:7" x14ac:dyDescent="0.3">
      <c r="A2495" t="s">
        <v>82</v>
      </c>
      <c r="B2495" t="s">
        <v>0</v>
      </c>
      <c r="C2495">
        <v>2048</v>
      </c>
      <c r="D2495">
        <v>2050</v>
      </c>
      <c r="E2495">
        <v>1.03806</v>
      </c>
      <c r="F2495">
        <v>1.0428999999999999</v>
      </c>
      <c r="G2495" s="1">
        <f t="shared" si="38"/>
        <v>0.46625435909291024</v>
      </c>
    </row>
    <row r="2496" spans="1:7" x14ac:dyDescent="0.3">
      <c r="A2496" t="s">
        <v>82</v>
      </c>
      <c r="B2496" t="s">
        <v>0</v>
      </c>
      <c r="C2496">
        <v>2049</v>
      </c>
      <c r="D2496">
        <v>2050</v>
      </c>
      <c r="E2496">
        <v>1.03759</v>
      </c>
      <c r="F2496">
        <v>1.04118</v>
      </c>
      <c r="G2496" s="1">
        <f t="shared" si="38"/>
        <v>0.3459940824410479</v>
      </c>
    </row>
    <row r="2497" spans="1:7" x14ac:dyDescent="0.3">
      <c r="A2497" t="s">
        <v>82</v>
      </c>
      <c r="B2497" t="s">
        <v>0</v>
      </c>
      <c r="C2497">
        <v>2050</v>
      </c>
      <c r="D2497">
        <v>2050</v>
      </c>
      <c r="E2497">
        <v>1.0367299999999999</v>
      </c>
      <c r="F2497">
        <v>1.04047</v>
      </c>
      <c r="G2497" s="1">
        <f t="shared" si="38"/>
        <v>0.36074966481147719</v>
      </c>
    </row>
    <row r="2498" spans="1:7" x14ac:dyDescent="0.3">
      <c r="A2498" t="s">
        <v>83</v>
      </c>
      <c r="B2498" t="s">
        <v>0</v>
      </c>
      <c r="C2498">
        <v>2019</v>
      </c>
      <c r="D2498">
        <v>2050</v>
      </c>
      <c r="E2498">
        <v>1.03694</v>
      </c>
      <c r="F2498">
        <v>1.03694</v>
      </c>
      <c r="G2498" s="1">
        <f t="shared" si="38"/>
        <v>0</v>
      </c>
    </row>
    <row r="2499" spans="1:7" x14ac:dyDescent="0.3">
      <c r="A2499" t="s">
        <v>83</v>
      </c>
      <c r="B2499" t="s">
        <v>0</v>
      </c>
      <c r="C2499">
        <v>2020</v>
      </c>
      <c r="D2499">
        <v>2050</v>
      </c>
      <c r="E2499">
        <v>1.0088299999999999</v>
      </c>
      <c r="F2499">
        <v>1.0088299999999999</v>
      </c>
      <c r="G2499" s="1">
        <f t="shared" ref="G2499:G2562" si="39">(F2499/E2499-1)*100</f>
        <v>0</v>
      </c>
    </row>
    <row r="2500" spans="1:7" x14ac:dyDescent="0.3">
      <c r="A2500" t="s">
        <v>83</v>
      </c>
      <c r="B2500" t="s">
        <v>0</v>
      </c>
      <c r="C2500">
        <v>2021</v>
      </c>
      <c r="D2500">
        <v>2050</v>
      </c>
      <c r="E2500">
        <v>1.01539</v>
      </c>
      <c r="F2500">
        <v>1.01539</v>
      </c>
      <c r="G2500" s="1">
        <f t="shared" si="39"/>
        <v>0</v>
      </c>
    </row>
    <row r="2501" spans="1:7" x14ac:dyDescent="0.3">
      <c r="A2501" t="s">
        <v>83</v>
      </c>
      <c r="B2501" t="s">
        <v>0</v>
      </c>
      <c r="C2501">
        <v>2022</v>
      </c>
      <c r="D2501">
        <v>2050</v>
      </c>
      <c r="E2501">
        <v>1.0178499999999999</v>
      </c>
      <c r="F2501">
        <v>1.00952</v>
      </c>
      <c r="G2501" s="1">
        <f t="shared" si="39"/>
        <v>-0.81839170801197847</v>
      </c>
    </row>
    <row r="2502" spans="1:7" x14ac:dyDescent="0.3">
      <c r="A2502" t="s">
        <v>83</v>
      </c>
      <c r="B2502" t="s">
        <v>0</v>
      </c>
      <c r="C2502">
        <v>2023</v>
      </c>
      <c r="D2502">
        <v>2050</v>
      </c>
      <c r="E2502">
        <v>1.01772</v>
      </c>
      <c r="F2502">
        <v>1.01109</v>
      </c>
      <c r="G2502" s="1">
        <f t="shared" si="39"/>
        <v>-0.65145619620327055</v>
      </c>
    </row>
    <row r="2503" spans="1:7" x14ac:dyDescent="0.3">
      <c r="A2503" t="s">
        <v>83</v>
      </c>
      <c r="B2503" t="s">
        <v>0</v>
      </c>
      <c r="C2503">
        <v>2024</v>
      </c>
      <c r="D2503">
        <v>2050</v>
      </c>
      <c r="E2503">
        <v>1.0214000000000001</v>
      </c>
      <c r="F2503">
        <v>1.01627</v>
      </c>
      <c r="G2503" s="1">
        <f t="shared" si="39"/>
        <v>-0.5022518112394847</v>
      </c>
    </row>
    <row r="2504" spans="1:7" x14ac:dyDescent="0.3">
      <c r="A2504" t="s">
        <v>83</v>
      </c>
      <c r="B2504" t="s">
        <v>0</v>
      </c>
      <c r="C2504">
        <v>2025</v>
      </c>
      <c r="D2504">
        <v>2050</v>
      </c>
      <c r="E2504">
        <v>1.0252399999999999</v>
      </c>
      <c r="F2504">
        <v>1.0209699999999999</v>
      </c>
      <c r="G2504" s="1">
        <f t="shared" si="39"/>
        <v>-0.41648784674808148</v>
      </c>
    </row>
    <row r="2505" spans="1:7" x14ac:dyDescent="0.3">
      <c r="A2505" t="s">
        <v>83</v>
      </c>
      <c r="B2505" t="s">
        <v>0</v>
      </c>
      <c r="C2505">
        <v>2026</v>
      </c>
      <c r="D2505">
        <v>2050</v>
      </c>
      <c r="E2505">
        <v>1.0289900000000001</v>
      </c>
      <c r="F2505">
        <v>1.0252300000000001</v>
      </c>
      <c r="G2505" s="1">
        <f t="shared" si="39"/>
        <v>-0.36540685526583738</v>
      </c>
    </row>
    <row r="2506" spans="1:7" x14ac:dyDescent="0.3">
      <c r="A2506" t="s">
        <v>83</v>
      </c>
      <c r="B2506" t="s">
        <v>0</v>
      </c>
      <c r="C2506">
        <v>2027</v>
      </c>
      <c r="D2506">
        <v>2050</v>
      </c>
      <c r="E2506">
        <v>1.0318499999999999</v>
      </c>
      <c r="F2506">
        <v>1.0281</v>
      </c>
      <c r="G2506" s="1">
        <f t="shared" si="39"/>
        <v>-0.36342491641225827</v>
      </c>
    </row>
    <row r="2507" spans="1:7" x14ac:dyDescent="0.3">
      <c r="A2507" t="s">
        <v>83</v>
      </c>
      <c r="B2507" t="s">
        <v>0</v>
      </c>
      <c r="C2507">
        <v>2028</v>
      </c>
      <c r="D2507">
        <v>2050</v>
      </c>
      <c r="E2507">
        <v>1.0267900000000001</v>
      </c>
      <c r="F2507">
        <v>1.02352</v>
      </c>
      <c r="G2507" s="1">
        <f t="shared" si="39"/>
        <v>-0.3184682359586799</v>
      </c>
    </row>
    <row r="2508" spans="1:7" x14ac:dyDescent="0.3">
      <c r="A2508" t="s">
        <v>83</v>
      </c>
      <c r="B2508" t="s">
        <v>0</v>
      </c>
      <c r="C2508">
        <v>2029</v>
      </c>
      <c r="D2508">
        <v>2050</v>
      </c>
      <c r="E2508">
        <v>1.0297000000000001</v>
      </c>
      <c r="F2508">
        <v>1.0264899999999999</v>
      </c>
      <c r="G2508" s="1">
        <f t="shared" si="39"/>
        <v>-0.31174128386910471</v>
      </c>
    </row>
    <row r="2509" spans="1:7" x14ac:dyDescent="0.3">
      <c r="A2509" t="s">
        <v>83</v>
      </c>
      <c r="B2509" t="s">
        <v>0</v>
      </c>
      <c r="C2509">
        <v>2030</v>
      </c>
      <c r="D2509">
        <v>2050</v>
      </c>
      <c r="E2509">
        <v>1.0332699999999999</v>
      </c>
      <c r="F2509">
        <v>1.02983</v>
      </c>
      <c r="G2509" s="1">
        <f t="shared" si="39"/>
        <v>-0.33292363080317244</v>
      </c>
    </row>
    <row r="2510" spans="1:7" x14ac:dyDescent="0.3">
      <c r="A2510" t="s">
        <v>83</v>
      </c>
      <c r="B2510" t="s">
        <v>0</v>
      </c>
      <c r="C2510">
        <v>2031</v>
      </c>
      <c r="D2510">
        <v>2050</v>
      </c>
      <c r="E2510">
        <v>1.03833</v>
      </c>
      <c r="F2510">
        <v>1.0415300000000001</v>
      </c>
      <c r="G2510" s="1">
        <f t="shared" si="39"/>
        <v>0.3081871851916107</v>
      </c>
    </row>
    <row r="2511" spans="1:7" x14ac:dyDescent="0.3">
      <c r="A2511" t="s">
        <v>83</v>
      </c>
      <c r="B2511" t="s">
        <v>0</v>
      </c>
      <c r="C2511">
        <v>2032</v>
      </c>
      <c r="D2511">
        <v>2050</v>
      </c>
      <c r="E2511">
        <v>1.0431900000000001</v>
      </c>
      <c r="F2511">
        <v>1.04403</v>
      </c>
      <c r="G2511" s="1">
        <f t="shared" si="39"/>
        <v>8.0522244269976007E-2</v>
      </c>
    </row>
    <row r="2512" spans="1:7" x14ac:dyDescent="0.3">
      <c r="A2512" t="s">
        <v>83</v>
      </c>
      <c r="B2512" t="s">
        <v>0</v>
      </c>
      <c r="C2512">
        <v>2033</v>
      </c>
      <c r="D2512">
        <v>2050</v>
      </c>
      <c r="E2512">
        <v>1.04749</v>
      </c>
      <c r="F2512">
        <v>1.0455700000000001</v>
      </c>
      <c r="G2512" s="1">
        <f t="shared" si="39"/>
        <v>-0.18329530592177123</v>
      </c>
    </row>
    <row r="2513" spans="1:7" x14ac:dyDescent="0.3">
      <c r="A2513" t="s">
        <v>83</v>
      </c>
      <c r="B2513" t="s">
        <v>0</v>
      </c>
      <c r="C2513">
        <v>2034</v>
      </c>
      <c r="D2513">
        <v>2050</v>
      </c>
      <c r="E2513">
        <v>1.0511600000000001</v>
      </c>
      <c r="F2513">
        <v>1.0478799999999999</v>
      </c>
      <c r="G2513" s="1">
        <f t="shared" si="39"/>
        <v>-0.31203622664486286</v>
      </c>
    </row>
    <row r="2514" spans="1:7" x14ac:dyDescent="0.3">
      <c r="A2514" t="s">
        <v>83</v>
      </c>
      <c r="B2514" t="s">
        <v>0</v>
      </c>
      <c r="C2514">
        <v>2035</v>
      </c>
      <c r="D2514">
        <v>2050</v>
      </c>
      <c r="E2514">
        <v>1.0559700000000001</v>
      </c>
      <c r="F2514">
        <v>1.0513399999999999</v>
      </c>
      <c r="G2514" s="1">
        <f t="shared" si="39"/>
        <v>-0.43845942593067067</v>
      </c>
    </row>
    <row r="2515" spans="1:7" x14ac:dyDescent="0.3">
      <c r="A2515" t="s">
        <v>83</v>
      </c>
      <c r="B2515" t="s">
        <v>0</v>
      </c>
      <c r="C2515">
        <v>2036</v>
      </c>
      <c r="D2515">
        <v>2050</v>
      </c>
      <c r="E2515">
        <v>1.06043</v>
      </c>
      <c r="F2515">
        <v>1.0538799999999999</v>
      </c>
      <c r="G2515" s="1">
        <f t="shared" si="39"/>
        <v>-0.61767396244920558</v>
      </c>
    </row>
    <row r="2516" spans="1:7" x14ac:dyDescent="0.3">
      <c r="A2516" t="s">
        <v>83</v>
      </c>
      <c r="B2516" t="s">
        <v>0</v>
      </c>
      <c r="C2516">
        <v>2037</v>
      </c>
      <c r="D2516">
        <v>2050</v>
      </c>
      <c r="E2516">
        <v>1.06368</v>
      </c>
      <c r="F2516">
        <v>1.05433</v>
      </c>
      <c r="G2516" s="1">
        <f t="shared" si="39"/>
        <v>-0.87902376654632741</v>
      </c>
    </row>
    <row r="2517" spans="1:7" x14ac:dyDescent="0.3">
      <c r="A2517" t="s">
        <v>83</v>
      </c>
      <c r="B2517" t="s">
        <v>0</v>
      </c>
      <c r="C2517">
        <v>2038</v>
      </c>
      <c r="D2517">
        <v>2050</v>
      </c>
      <c r="E2517">
        <v>1.06453</v>
      </c>
      <c r="F2517">
        <v>1.0524199999999999</v>
      </c>
      <c r="G2517" s="1">
        <f t="shared" si="39"/>
        <v>-1.1375912374475217</v>
      </c>
    </row>
    <row r="2518" spans="1:7" x14ac:dyDescent="0.3">
      <c r="A2518" t="s">
        <v>83</v>
      </c>
      <c r="B2518" t="s">
        <v>0</v>
      </c>
      <c r="C2518">
        <v>2039</v>
      </c>
      <c r="D2518">
        <v>2050</v>
      </c>
      <c r="E2518">
        <v>1.06511</v>
      </c>
      <c r="F2518">
        <v>1.0501100000000001</v>
      </c>
      <c r="G2518" s="1">
        <f t="shared" si="39"/>
        <v>-1.4083052454676004</v>
      </c>
    </row>
    <row r="2519" spans="1:7" x14ac:dyDescent="0.3">
      <c r="A2519" t="s">
        <v>83</v>
      </c>
      <c r="B2519" t="s">
        <v>0</v>
      </c>
      <c r="C2519">
        <v>2040</v>
      </c>
      <c r="D2519">
        <v>2050</v>
      </c>
      <c r="E2519">
        <v>1.0649999999999999</v>
      </c>
      <c r="F2519">
        <v>1.04634</v>
      </c>
      <c r="G2519" s="1">
        <f t="shared" si="39"/>
        <v>-1.7521126760563277</v>
      </c>
    </row>
    <row r="2520" spans="1:7" x14ac:dyDescent="0.3">
      <c r="A2520" t="s">
        <v>83</v>
      </c>
      <c r="B2520" t="s">
        <v>0</v>
      </c>
      <c r="C2520">
        <v>2041</v>
      </c>
      <c r="D2520">
        <v>2050</v>
      </c>
      <c r="E2520">
        <v>1.06176</v>
      </c>
      <c r="F2520">
        <v>1.0418700000000001</v>
      </c>
      <c r="G2520" s="1">
        <f t="shared" si="39"/>
        <v>-1.8733047016274873</v>
      </c>
    </row>
    <row r="2521" spans="1:7" x14ac:dyDescent="0.3">
      <c r="A2521" t="s">
        <v>83</v>
      </c>
      <c r="B2521" t="s">
        <v>0</v>
      </c>
      <c r="C2521">
        <v>2042</v>
      </c>
      <c r="D2521">
        <v>2050</v>
      </c>
      <c r="E2521">
        <v>1.05965</v>
      </c>
      <c r="F2521">
        <v>1.0403</v>
      </c>
      <c r="G2521" s="1">
        <f t="shared" si="39"/>
        <v>-1.8260746472891998</v>
      </c>
    </row>
    <row r="2522" spans="1:7" x14ac:dyDescent="0.3">
      <c r="A2522" t="s">
        <v>83</v>
      </c>
      <c r="B2522" t="s">
        <v>0</v>
      </c>
      <c r="C2522">
        <v>2043</v>
      </c>
      <c r="D2522">
        <v>2050</v>
      </c>
      <c r="E2522">
        <v>1.06057</v>
      </c>
      <c r="F2522">
        <v>1.0413399999999999</v>
      </c>
      <c r="G2522" s="1">
        <f t="shared" si="39"/>
        <v>-1.8131759336960429</v>
      </c>
    </row>
    <row r="2523" spans="1:7" x14ac:dyDescent="0.3">
      <c r="A2523" t="s">
        <v>83</v>
      </c>
      <c r="B2523" t="s">
        <v>0</v>
      </c>
      <c r="C2523">
        <v>2044</v>
      </c>
      <c r="D2523">
        <v>2050</v>
      </c>
      <c r="E2523">
        <v>1.0618300000000001</v>
      </c>
      <c r="F2523">
        <v>1.0439099999999999</v>
      </c>
      <c r="G2523" s="1">
        <f t="shared" si="39"/>
        <v>-1.6876524490737843</v>
      </c>
    </row>
    <row r="2524" spans="1:7" x14ac:dyDescent="0.3">
      <c r="A2524" t="s">
        <v>83</v>
      </c>
      <c r="B2524" t="s">
        <v>0</v>
      </c>
      <c r="C2524">
        <v>2045</v>
      </c>
      <c r="D2524">
        <v>2050</v>
      </c>
      <c r="E2524">
        <v>1.0640000000000001</v>
      </c>
      <c r="F2524">
        <v>1.0479499999999999</v>
      </c>
      <c r="G2524" s="1">
        <f t="shared" si="39"/>
        <v>-1.5084586466165506</v>
      </c>
    </row>
    <row r="2525" spans="1:7" x14ac:dyDescent="0.3">
      <c r="A2525" t="s">
        <v>83</v>
      </c>
      <c r="B2525" t="s">
        <v>0</v>
      </c>
      <c r="C2525">
        <v>2046</v>
      </c>
      <c r="D2525">
        <v>2050</v>
      </c>
      <c r="E2525">
        <v>1.0640000000000001</v>
      </c>
      <c r="F2525">
        <v>1.0517700000000001</v>
      </c>
      <c r="G2525" s="1">
        <f t="shared" si="39"/>
        <v>-1.149436090225564</v>
      </c>
    </row>
    <row r="2526" spans="1:7" x14ac:dyDescent="0.3">
      <c r="A2526" t="s">
        <v>83</v>
      </c>
      <c r="B2526" t="s">
        <v>0</v>
      </c>
      <c r="C2526">
        <v>2047</v>
      </c>
      <c r="D2526">
        <v>2050</v>
      </c>
      <c r="E2526">
        <v>1.05461</v>
      </c>
      <c r="F2526">
        <v>1.0498700000000001</v>
      </c>
      <c r="G2526" s="1">
        <f t="shared" si="39"/>
        <v>-0.44945524885976473</v>
      </c>
    </row>
    <row r="2527" spans="1:7" x14ac:dyDescent="0.3">
      <c r="A2527" t="s">
        <v>83</v>
      </c>
      <c r="B2527" t="s">
        <v>0</v>
      </c>
      <c r="C2527">
        <v>2048</v>
      </c>
      <c r="D2527">
        <v>2050</v>
      </c>
      <c r="E2527">
        <v>1.04541</v>
      </c>
      <c r="F2527">
        <v>1.04521</v>
      </c>
      <c r="G2527" s="1">
        <f t="shared" si="39"/>
        <v>-1.9131249940207429E-2</v>
      </c>
    </row>
    <row r="2528" spans="1:7" x14ac:dyDescent="0.3">
      <c r="A2528" t="s">
        <v>83</v>
      </c>
      <c r="B2528" t="s">
        <v>0</v>
      </c>
      <c r="C2528">
        <v>2049</v>
      </c>
      <c r="D2528">
        <v>2050</v>
      </c>
      <c r="E2528">
        <v>1.0383199999999999</v>
      </c>
      <c r="F2528">
        <v>1.0368999999999999</v>
      </c>
      <c r="G2528" s="1">
        <f t="shared" si="39"/>
        <v>-0.13675938053778758</v>
      </c>
    </row>
    <row r="2529" spans="1:7" x14ac:dyDescent="0.3">
      <c r="A2529" t="s">
        <v>83</v>
      </c>
      <c r="B2529" t="s">
        <v>0</v>
      </c>
      <c r="C2529">
        <v>2050</v>
      </c>
      <c r="D2529">
        <v>2050</v>
      </c>
      <c r="E2529">
        <v>1.03241</v>
      </c>
      <c r="F2529">
        <v>1.0306900000000001</v>
      </c>
      <c r="G2529" s="1">
        <f t="shared" si="39"/>
        <v>-0.16660047849206272</v>
      </c>
    </row>
    <row r="2530" spans="1:7" x14ac:dyDescent="0.3">
      <c r="A2530" t="s">
        <v>84</v>
      </c>
      <c r="B2530" t="s">
        <v>0</v>
      </c>
      <c r="C2530">
        <v>2019</v>
      </c>
      <c r="D2530">
        <v>2050</v>
      </c>
      <c r="E2530">
        <v>1.0381899999999999</v>
      </c>
      <c r="F2530">
        <v>1.0381899999999999</v>
      </c>
      <c r="G2530" s="1">
        <f t="shared" si="39"/>
        <v>0</v>
      </c>
    </row>
    <row r="2531" spans="1:7" x14ac:dyDescent="0.3">
      <c r="A2531" t="s">
        <v>84</v>
      </c>
      <c r="B2531" t="s">
        <v>0</v>
      </c>
      <c r="C2531">
        <v>2020</v>
      </c>
      <c r="D2531">
        <v>2050</v>
      </c>
      <c r="E2531">
        <v>1.0078</v>
      </c>
      <c r="F2531">
        <v>1.0078</v>
      </c>
      <c r="G2531" s="1">
        <f t="shared" si="39"/>
        <v>0</v>
      </c>
    </row>
    <row r="2532" spans="1:7" x14ac:dyDescent="0.3">
      <c r="A2532" t="s">
        <v>84</v>
      </c>
      <c r="B2532" t="s">
        <v>0</v>
      </c>
      <c r="C2532">
        <v>2021</v>
      </c>
      <c r="D2532">
        <v>2050</v>
      </c>
      <c r="E2532">
        <v>1.0149600000000001</v>
      </c>
      <c r="F2532">
        <v>1.0149600000000001</v>
      </c>
      <c r="G2532" s="1">
        <f t="shared" si="39"/>
        <v>0</v>
      </c>
    </row>
    <row r="2533" spans="1:7" x14ac:dyDescent="0.3">
      <c r="A2533" t="s">
        <v>84</v>
      </c>
      <c r="B2533" t="s">
        <v>0</v>
      </c>
      <c r="C2533">
        <v>2022</v>
      </c>
      <c r="D2533">
        <v>2050</v>
      </c>
      <c r="E2533">
        <v>1.01878</v>
      </c>
      <c r="F2533">
        <v>1.01986</v>
      </c>
      <c r="G2533" s="1">
        <f t="shared" si="39"/>
        <v>0.10600914819685059</v>
      </c>
    </row>
    <row r="2534" spans="1:7" x14ac:dyDescent="0.3">
      <c r="A2534" t="s">
        <v>84</v>
      </c>
      <c r="B2534" t="s">
        <v>0</v>
      </c>
      <c r="C2534">
        <v>2023</v>
      </c>
      <c r="D2534">
        <v>2050</v>
      </c>
      <c r="E2534">
        <v>1.02034</v>
      </c>
      <c r="F2534">
        <v>1.0208699999999999</v>
      </c>
      <c r="G2534" s="1">
        <f t="shared" si="39"/>
        <v>5.1943469823778621E-2</v>
      </c>
    </row>
    <row r="2535" spans="1:7" x14ac:dyDescent="0.3">
      <c r="A2535" t="s">
        <v>84</v>
      </c>
      <c r="B2535" t="s">
        <v>0</v>
      </c>
      <c r="C2535">
        <v>2024</v>
      </c>
      <c r="D2535">
        <v>2050</v>
      </c>
      <c r="E2535">
        <v>1.0228600000000001</v>
      </c>
      <c r="F2535">
        <v>1.0232300000000001</v>
      </c>
      <c r="G2535" s="1">
        <f t="shared" si="39"/>
        <v>3.617308331540503E-2</v>
      </c>
    </row>
    <row r="2536" spans="1:7" x14ac:dyDescent="0.3">
      <c r="A2536" t="s">
        <v>84</v>
      </c>
      <c r="B2536" t="s">
        <v>0</v>
      </c>
      <c r="C2536">
        <v>2025</v>
      </c>
      <c r="D2536">
        <v>2050</v>
      </c>
      <c r="E2536">
        <v>1.02451</v>
      </c>
      <c r="F2536">
        <v>1.0246900000000001</v>
      </c>
      <c r="G2536" s="1">
        <f t="shared" si="39"/>
        <v>1.7569374627868228E-2</v>
      </c>
    </row>
    <row r="2537" spans="1:7" x14ac:dyDescent="0.3">
      <c r="A2537" t="s">
        <v>84</v>
      </c>
      <c r="B2537" t="s">
        <v>0</v>
      </c>
      <c r="C2537">
        <v>2026</v>
      </c>
      <c r="D2537">
        <v>2050</v>
      </c>
      <c r="E2537">
        <v>1.0260800000000001</v>
      </c>
      <c r="F2537">
        <v>1.0261199999999999</v>
      </c>
      <c r="G2537" s="1">
        <f t="shared" si="39"/>
        <v>3.8983315140850294E-3</v>
      </c>
    </row>
    <row r="2538" spans="1:7" x14ac:dyDescent="0.3">
      <c r="A2538" t="s">
        <v>84</v>
      </c>
      <c r="B2538" t="s">
        <v>0</v>
      </c>
      <c r="C2538">
        <v>2027</v>
      </c>
      <c r="D2538">
        <v>2050</v>
      </c>
      <c r="E2538">
        <v>1.0271399999999999</v>
      </c>
      <c r="F2538">
        <v>1.02705</v>
      </c>
      <c r="G2538" s="1">
        <f t="shared" si="39"/>
        <v>-8.762194053379968E-3</v>
      </c>
    </row>
    <row r="2539" spans="1:7" x14ac:dyDescent="0.3">
      <c r="A2539" t="s">
        <v>84</v>
      </c>
      <c r="B2539" t="s">
        <v>0</v>
      </c>
      <c r="C2539">
        <v>2028</v>
      </c>
      <c r="D2539">
        <v>2050</v>
      </c>
      <c r="E2539">
        <v>1.0246200000000001</v>
      </c>
      <c r="F2539">
        <v>1.0246500000000001</v>
      </c>
      <c r="G2539" s="1">
        <f t="shared" si="39"/>
        <v>2.9279147391259031E-3</v>
      </c>
    </row>
    <row r="2540" spans="1:7" x14ac:dyDescent="0.3">
      <c r="A2540" t="s">
        <v>84</v>
      </c>
      <c r="B2540" t="s">
        <v>0</v>
      </c>
      <c r="C2540">
        <v>2029</v>
      </c>
      <c r="D2540">
        <v>2050</v>
      </c>
      <c r="E2540">
        <v>1.02658</v>
      </c>
      <c r="F2540">
        <v>1.0267299999999999</v>
      </c>
      <c r="G2540" s="1">
        <f t="shared" si="39"/>
        <v>1.4611623059068712E-2</v>
      </c>
    </row>
    <row r="2541" spans="1:7" x14ac:dyDescent="0.3">
      <c r="A2541" t="s">
        <v>84</v>
      </c>
      <c r="B2541" t="s">
        <v>0</v>
      </c>
      <c r="C2541">
        <v>2030</v>
      </c>
      <c r="D2541">
        <v>2050</v>
      </c>
      <c r="E2541">
        <v>1.0291699999999999</v>
      </c>
      <c r="F2541">
        <v>1.02935</v>
      </c>
      <c r="G2541" s="1">
        <f t="shared" si="39"/>
        <v>1.7489821895311231E-2</v>
      </c>
    </row>
    <row r="2542" spans="1:7" x14ac:dyDescent="0.3">
      <c r="A2542" t="s">
        <v>84</v>
      </c>
      <c r="B2542" t="s">
        <v>0</v>
      </c>
      <c r="C2542">
        <v>2031</v>
      </c>
      <c r="D2542">
        <v>2050</v>
      </c>
      <c r="E2542">
        <v>1.03209</v>
      </c>
      <c r="F2542">
        <v>1.03135</v>
      </c>
      <c r="G2542" s="1">
        <f t="shared" si="39"/>
        <v>-7.1699173521688753E-2</v>
      </c>
    </row>
    <row r="2543" spans="1:7" x14ac:dyDescent="0.3">
      <c r="A2543" t="s">
        <v>84</v>
      </c>
      <c r="B2543" t="s">
        <v>0</v>
      </c>
      <c r="C2543">
        <v>2032</v>
      </c>
      <c r="D2543">
        <v>2050</v>
      </c>
      <c r="E2543">
        <v>1.0350999999999999</v>
      </c>
      <c r="F2543">
        <v>1.0345800000000001</v>
      </c>
      <c r="G2543" s="1">
        <f t="shared" si="39"/>
        <v>-5.0236692107030745E-2</v>
      </c>
    </row>
    <row r="2544" spans="1:7" x14ac:dyDescent="0.3">
      <c r="A2544" t="s">
        <v>84</v>
      </c>
      <c r="B2544" t="s">
        <v>0</v>
      </c>
      <c r="C2544">
        <v>2033</v>
      </c>
      <c r="D2544">
        <v>2050</v>
      </c>
      <c r="E2544">
        <v>1.0375099999999999</v>
      </c>
      <c r="F2544">
        <v>1.03681</v>
      </c>
      <c r="G2544" s="1">
        <f t="shared" si="39"/>
        <v>-6.7469229212235859E-2</v>
      </c>
    </row>
    <row r="2545" spans="1:7" x14ac:dyDescent="0.3">
      <c r="A2545" t="s">
        <v>84</v>
      </c>
      <c r="B2545" t="s">
        <v>0</v>
      </c>
      <c r="C2545">
        <v>2034</v>
      </c>
      <c r="D2545">
        <v>2050</v>
      </c>
      <c r="E2545">
        <v>1.0394600000000001</v>
      </c>
      <c r="F2545">
        <v>1.03894</v>
      </c>
      <c r="G2545" s="1">
        <f t="shared" si="39"/>
        <v>-5.0025975025502767E-2</v>
      </c>
    </row>
    <row r="2546" spans="1:7" x14ac:dyDescent="0.3">
      <c r="A2546" t="s">
        <v>84</v>
      </c>
      <c r="B2546" t="s">
        <v>0</v>
      </c>
      <c r="C2546">
        <v>2035</v>
      </c>
      <c r="D2546">
        <v>2050</v>
      </c>
      <c r="E2546">
        <v>1.0423500000000001</v>
      </c>
      <c r="F2546">
        <v>1.0417000000000001</v>
      </c>
      <c r="G2546" s="1">
        <f t="shared" si="39"/>
        <v>-6.2359092435371188E-2</v>
      </c>
    </row>
    <row r="2547" spans="1:7" x14ac:dyDescent="0.3">
      <c r="A2547" t="s">
        <v>84</v>
      </c>
      <c r="B2547" t="s">
        <v>0</v>
      </c>
      <c r="C2547">
        <v>2036</v>
      </c>
      <c r="D2547">
        <v>2050</v>
      </c>
      <c r="E2547">
        <v>1.0446800000000001</v>
      </c>
      <c r="F2547">
        <v>1.0435700000000001</v>
      </c>
      <c r="G2547" s="1">
        <f t="shared" si="39"/>
        <v>-0.1062526323850288</v>
      </c>
    </row>
    <row r="2548" spans="1:7" x14ac:dyDescent="0.3">
      <c r="A2548" t="s">
        <v>84</v>
      </c>
      <c r="B2548" t="s">
        <v>0</v>
      </c>
      <c r="C2548">
        <v>2037</v>
      </c>
      <c r="D2548">
        <v>2050</v>
      </c>
      <c r="E2548">
        <v>1.0467</v>
      </c>
      <c r="F2548">
        <v>1.0447299999999999</v>
      </c>
      <c r="G2548" s="1">
        <f t="shared" si="39"/>
        <v>-0.18821056654246826</v>
      </c>
    </row>
    <row r="2549" spans="1:7" x14ac:dyDescent="0.3">
      <c r="A2549" t="s">
        <v>84</v>
      </c>
      <c r="B2549" t="s">
        <v>0</v>
      </c>
      <c r="C2549">
        <v>2038</v>
      </c>
      <c r="D2549">
        <v>2050</v>
      </c>
      <c r="E2549">
        <v>1.04718</v>
      </c>
      <c r="F2549">
        <v>1.0442899999999999</v>
      </c>
      <c r="G2549" s="1">
        <f t="shared" si="39"/>
        <v>-0.27597929677801725</v>
      </c>
    </row>
    <row r="2550" spans="1:7" x14ac:dyDescent="0.3">
      <c r="A2550" t="s">
        <v>84</v>
      </c>
      <c r="B2550" t="s">
        <v>0</v>
      </c>
      <c r="C2550">
        <v>2039</v>
      </c>
      <c r="D2550">
        <v>2050</v>
      </c>
      <c r="E2550">
        <v>1.04745</v>
      </c>
      <c r="F2550">
        <v>1.04342</v>
      </c>
      <c r="G2550" s="1">
        <f t="shared" si="39"/>
        <v>-0.38474390185688767</v>
      </c>
    </row>
    <row r="2551" spans="1:7" x14ac:dyDescent="0.3">
      <c r="A2551" t="s">
        <v>84</v>
      </c>
      <c r="B2551" t="s">
        <v>0</v>
      </c>
      <c r="C2551">
        <v>2040</v>
      </c>
      <c r="D2551">
        <v>2050</v>
      </c>
      <c r="E2551">
        <v>1.04725</v>
      </c>
      <c r="F2551">
        <v>1.04156</v>
      </c>
      <c r="G2551" s="1">
        <f t="shared" si="39"/>
        <v>-0.5433277631893052</v>
      </c>
    </row>
    <row r="2552" spans="1:7" x14ac:dyDescent="0.3">
      <c r="A2552" t="s">
        <v>84</v>
      </c>
      <c r="B2552" t="s">
        <v>0</v>
      </c>
      <c r="C2552">
        <v>2041</v>
      </c>
      <c r="D2552">
        <v>2050</v>
      </c>
      <c r="E2552">
        <v>1.04497</v>
      </c>
      <c r="F2552">
        <v>1.0385800000000001</v>
      </c>
      <c r="G2552" s="1">
        <f t="shared" si="39"/>
        <v>-0.61150080863564549</v>
      </c>
    </row>
    <row r="2553" spans="1:7" x14ac:dyDescent="0.3">
      <c r="A2553" t="s">
        <v>84</v>
      </c>
      <c r="B2553" t="s">
        <v>0</v>
      </c>
      <c r="C2553">
        <v>2042</v>
      </c>
      <c r="D2553">
        <v>2050</v>
      </c>
      <c r="E2553">
        <v>1.0442400000000001</v>
      </c>
      <c r="F2553">
        <v>1.03792</v>
      </c>
      <c r="G2553" s="1">
        <f t="shared" si="39"/>
        <v>-0.60522485252433311</v>
      </c>
    </row>
    <row r="2554" spans="1:7" x14ac:dyDescent="0.3">
      <c r="A2554" t="s">
        <v>84</v>
      </c>
      <c r="B2554" t="s">
        <v>0</v>
      </c>
      <c r="C2554">
        <v>2043</v>
      </c>
      <c r="D2554">
        <v>2050</v>
      </c>
      <c r="E2554">
        <v>1.04531</v>
      </c>
      <c r="F2554">
        <v>1.0389600000000001</v>
      </c>
      <c r="G2554" s="1">
        <f t="shared" si="39"/>
        <v>-0.6074752944102535</v>
      </c>
    </row>
    <row r="2555" spans="1:7" x14ac:dyDescent="0.3">
      <c r="A2555" t="s">
        <v>84</v>
      </c>
      <c r="B2555" t="s">
        <v>0</v>
      </c>
      <c r="C2555">
        <v>2044</v>
      </c>
      <c r="D2555">
        <v>2050</v>
      </c>
      <c r="E2555">
        <v>1.04661</v>
      </c>
      <c r="F2555">
        <v>1.04068</v>
      </c>
      <c r="G2555" s="1">
        <f t="shared" si="39"/>
        <v>-0.56659118487306648</v>
      </c>
    </row>
    <row r="2556" spans="1:7" x14ac:dyDescent="0.3">
      <c r="A2556" t="s">
        <v>84</v>
      </c>
      <c r="B2556" t="s">
        <v>0</v>
      </c>
      <c r="C2556">
        <v>2045</v>
      </c>
      <c r="D2556">
        <v>2050</v>
      </c>
      <c r="E2556">
        <v>1.04803</v>
      </c>
      <c r="F2556">
        <v>1.04277</v>
      </c>
      <c r="G2556" s="1">
        <f t="shared" si="39"/>
        <v>-0.5018940297510599</v>
      </c>
    </row>
    <row r="2557" spans="1:7" x14ac:dyDescent="0.3">
      <c r="A2557" t="s">
        <v>84</v>
      </c>
      <c r="B2557" t="s">
        <v>0</v>
      </c>
      <c r="C2557">
        <v>2046</v>
      </c>
      <c r="D2557">
        <v>2050</v>
      </c>
      <c r="E2557">
        <v>1.04854</v>
      </c>
      <c r="F2557">
        <v>1.0448</v>
      </c>
      <c r="G2557" s="1">
        <f t="shared" si="39"/>
        <v>-0.35668644019303253</v>
      </c>
    </row>
    <row r="2558" spans="1:7" x14ac:dyDescent="0.3">
      <c r="A2558" t="s">
        <v>84</v>
      </c>
      <c r="B2558" t="s">
        <v>0</v>
      </c>
      <c r="C2558">
        <v>2047</v>
      </c>
      <c r="D2558">
        <v>2050</v>
      </c>
      <c r="E2558">
        <v>1.0481400000000001</v>
      </c>
      <c r="F2558">
        <v>1.0477700000000001</v>
      </c>
      <c r="G2558" s="1">
        <f t="shared" si="39"/>
        <v>-3.5300627778733773E-2</v>
      </c>
    </row>
    <row r="2559" spans="1:7" x14ac:dyDescent="0.3">
      <c r="A2559" t="s">
        <v>84</v>
      </c>
      <c r="B2559" t="s">
        <v>0</v>
      </c>
      <c r="C2559">
        <v>2048</v>
      </c>
      <c r="D2559">
        <v>2050</v>
      </c>
      <c r="E2559">
        <v>1.0465800000000001</v>
      </c>
      <c r="F2559">
        <v>1.0485</v>
      </c>
      <c r="G2559" s="1">
        <f t="shared" si="39"/>
        <v>0.18345468096083728</v>
      </c>
    </row>
    <row r="2560" spans="1:7" x14ac:dyDescent="0.3">
      <c r="A2560" t="s">
        <v>84</v>
      </c>
      <c r="B2560" t="s">
        <v>0</v>
      </c>
      <c r="C2560">
        <v>2049</v>
      </c>
      <c r="D2560">
        <v>2050</v>
      </c>
      <c r="E2560">
        <v>1.0450299999999999</v>
      </c>
      <c r="F2560">
        <v>1.0464500000000001</v>
      </c>
      <c r="G2560" s="1">
        <f t="shared" si="39"/>
        <v>0.13588126656653987</v>
      </c>
    </row>
    <row r="2561" spans="1:7" x14ac:dyDescent="0.3">
      <c r="A2561" t="s">
        <v>84</v>
      </c>
      <c r="B2561" t="s">
        <v>0</v>
      </c>
      <c r="C2561">
        <v>2050</v>
      </c>
      <c r="D2561">
        <v>2050</v>
      </c>
      <c r="E2561">
        <v>1.0436300000000001</v>
      </c>
      <c r="F2561">
        <v>1.04515</v>
      </c>
      <c r="G2561" s="1">
        <f t="shared" si="39"/>
        <v>0.14564548738538186</v>
      </c>
    </row>
    <row r="2562" spans="1:7" x14ac:dyDescent="0.3">
      <c r="A2562" t="s">
        <v>85</v>
      </c>
      <c r="B2562" t="s">
        <v>0</v>
      </c>
      <c r="C2562">
        <v>2019</v>
      </c>
      <c r="D2562">
        <v>2050</v>
      </c>
      <c r="E2562">
        <v>1.02477</v>
      </c>
      <c r="F2562">
        <v>1.02477</v>
      </c>
      <c r="G2562" s="1">
        <f t="shared" si="39"/>
        <v>0</v>
      </c>
    </row>
    <row r="2563" spans="1:7" x14ac:dyDescent="0.3">
      <c r="A2563" t="s">
        <v>85</v>
      </c>
      <c r="B2563" t="s">
        <v>0</v>
      </c>
      <c r="C2563">
        <v>2020</v>
      </c>
      <c r="D2563">
        <v>2050</v>
      </c>
      <c r="E2563">
        <v>1.0326900000000001</v>
      </c>
      <c r="F2563">
        <v>1.0326900000000001</v>
      </c>
      <c r="G2563" s="1">
        <f t="shared" ref="G2563:G2626" si="40">(F2563/E2563-1)*100</f>
        <v>0</v>
      </c>
    </row>
    <row r="2564" spans="1:7" x14ac:dyDescent="0.3">
      <c r="A2564" t="s">
        <v>85</v>
      </c>
      <c r="B2564" t="s">
        <v>0</v>
      </c>
      <c r="C2564">
        <v>2021</v>
      </c>
      <c r="D2564">
        <v>2050</v>
      </c>
      <c r="E2564">
        <v>1.03644</v>
      </c>
      <c r="F2564">
        <v>1.03644</v>
      </c>
      <c r="G2564" s="1">
        <f t="shared" si="40"/>
        <v>0</v>
      </c>
    </row>
    <row r="2565" spans="1:7" s="3" customFormat="1" x14ac:dyDescent="0.3">
      <c r="A2565" s="3" t="s">
        <v>85</v>
      </c>
      <c r="B2565" s="3" t="s">
        <v>0</v>
      </c>
      <c r="C2565" s="3">
        <v>2022</v>
      </c>
      <c r="D2565" s="3">
        <v>2050</v>
      </c>
      <c r="E2565" s="3">
        <v>1.0385800000000001</v>
      </c>
      <c r="F2565" s="3">
        <v>1.04061</v>
      </c>
      <c r="G2565" s="4">
        <f t="shared" si="40"/>
        <v>0.19545918465597723</v>
      </c>
    </row>
    <row r="2566" spans="1:7" s="3" customFormat="1" x14ac:dyDescent="0.3">
      <c r="A2566" s="3" t="s">
        <v>85</v>
      </c>
      <c r="B2566" s="3" t="s">
        <v>0</v>
      </c>
      <c r="C2566" s="3">
        <v>2023</v>
      </c>
      <c r="D2566" s="3">
        <v>2050</v>
      </c>
      <c r="E2566" s="3">
        <v>1.03786</v>
      </c>
      <c r="F2566" s="3">
        <v>1.03539</v>
      </c>
      <c r="G2566" s="4">
        <f t="shared" si="40"/>
        <v>-0.23798970959474364</v>
      </c>
    </row>
    <row r="2567" spans="1:7" s="3" customFormat="1" x14ac:dyDescent="0.3">
      <c r="A2567" s="3" t="s">
        <v>85</v>
      </c>
      <c r="B2567" s="3" t="s">
        <v>0</v>
      </c>
      <c r="C2567" s="3">
        <v>2024</v>
      </c>
      <c r="D2567" s="3">
        <v>2050</v>
      </c>
      <c r="E2567" s="3">
        <v>1.0409999999999999</v>
      </c>
      <c r="F2567" s="3">
        <v>1.03556</v>
      </c>
      <c r="G2567" s="4">
        <f t="shared" si="40"/>
        <v>-0.52257444764648442</v>
      </c>
    </row>
    <row r="2568" spans="1:7" s="3" customFormat="1" x14ac:dyDescent="0.3">
      <c r="A2568" s="3" t="s">
        <v>85</v>
      </c>
      <c r="B2568" s="3" t="s">
        <v>0</v>
      </c>
      <c r="C2568" s="3">
        <v>2025</v>
      </c>
      <c r="D2568" s="3">
        <v>2050</v>
      </c>
      <c r="E2568" s="3">
        <v>1.04558</v>
      </c>
      <c r="F2568" s="3">
        <v>1.03779</v>
      </c>
      <c r="G2568" s="4">
        <f t="shared" si="40"/>
        <v>-0.7450410298590171</v>
      </c>
    </row>
    <row r="2569" spans="1:7" s="3" customFormat="1" x14ac:dyDescent="0.3">
      <c r="A2569" s="3" t="s">
        <v>85</v>
      </c>
      <c r="B2569" s="3" t="s">
        <v>0</v>
      </c>
      <c r="C2569" s="3">
        <v>2026</v>
      </c>
      <c r="D2569" s="3">
        <v>2050</v>
      </c>
      <c r="E2569" s="3">
        <v>1.04996</v>
      </c>
      <c r="F2569" s="3">
        <v>1.0402899999999999</v>
      </c>
      <c r="G2569" s="4">
        <f t="shared" si="40"/>
        <v>-0.92098746618919369</v>
      </c>
    </row>
    <row r="2570" spans="1:7" s="3" customFormat="1" x14ac:dyDescent="0.3">
      <c r="A2570" s="3" t="s">
        <v>85</v>
      </c>
      <c r="B2570" s="3" t="s">
        <v>0</v>
      </c>
      <c r="C2570" s="3">
        <v>2027</v>
      </c>
      <c r="D2570" s="3">
        <v>2050</v>
      </c>
      <c r="E2570" s="3">
        <v>1.0534600000000001</v>
      </c>
      <c r="F2570" s="3">
        <v>1.04213</v>
      </c>
      <c r="G2570" s="4">
        <f t="shared" si="40"/>
        <v>-1.0755035786835787</v>
      </c>
    </row>
    <row r="2571" spans="1:7" s="3" customFormat="1" x14ac:dyDescent="0.3">
      <c r="A2571" s="3" t="s">
        <v>85</v>
      </c>
      <c r="B2571" s="3" t="s">
        <v>0</v>
      </c>
      <c r="C2571" s="3">
        <v>2028</v>
      </c>
      <c r="D2571" s="3">
        <v>2050</v>
      </c>
      <c r="E2571" s="3">
        <v>1.0507</v>
      </c>
      <c r="F2571" s="3">
        <v>1.0384800000000001</v>
      </c>
      <c r="G2571" s="4">
        <f t="shared" si="40"/>
        <v>-1.1630341676977185</v>
      </c>
    </row>
    <row r="2572" spans="1:7" s="3" customFormat="1" x14ac:dyDescent="0.3">
      <c r="A2572" s="3" t="s">
        <v>85</v>
      </c>
      <c r="B2572" s="3" t="s">
        <v>0</v>
      </c>
      <c r="C2572" s="3">
        <v>2029</v>
      </c>
      <c r="D2572" s="3">
        <v>2050</v>
      </c>
      <c r="E2572" s="3">
        <v>1.0532300000000001</v>
      </c>
      <c r="F2572" s="3">
        <v>1.04</v>
      </c>
      <c r="G2572" s="4">
        <f t="shared" si="40"/>
        <v>-1.2561358867483885</v>
      </c>
    </row>
    <row r="2573" spans="1:7" s="3" customFormat="1" x14ac:dyDescent="0.3">
      <c r="A2573" s="3" t="s">
        <v>85</v>
      </c>
      <c r="B2573" s="3" t="s">
        <v>0</v>
      </c>
      <c r="C2573" s="3">
        <v>2030</v>
      </c>
      <c r="D2573" s="3">
        <v>2050</v>
      </c>
      <c r="E2573" s="3">
        <v>1.0555099999999999</v>
      </c>
      <c r="F2573" s="3">
        <v>1.04121</v>
      </c>
      <c r="G2573" s="4">
        <f t="shared" si="40"/>
        <v>-1.3547953122187373</v>
      </c>
    </row>
    <row r="2574" spans="1:7" x14ac:dyDescent="0.3">
      <c r="A2574" t="s">
        <v>85</v>
      </c>
      <c r="B2574" t="s">
        <v>0</v>
      </c>
      <c r="C2574">
        <v>2031</v>
      </c>
      <c r="D2574">
        <v>2050</v>
      </c>
      <c r="E2574">
        <v>1.0592699999999999</v>
      </c>
      <c r="F2574">
        <v>1.04433</v>
      </c>
      <c r="G2574" s="1">
        <f t="shared" si="40"/>
        <v>-1.4104052791073074</v>
      </c>
    </row>
    <row r="2575" spans="1:7" x14ac:dyDescent="0.3">
      <c r="A2575" t="s">
        <v>85</v>
      </c>
      <c r="B2575" t="s">
        <v>0</v>
      </c>
      <c r="C2575">
        <v>2032</v>
      </c>
      <c r="D2575">
        <v>2050</v>
      </c>
      <c r="E2575">
        <v>1.0618799999999999</v>
      </c>
      <c r="F2575">
        <v>1.0468299999999999</v>
      </c>
      <c r="G2575" s="1">
        <f t="shared" si="40"/>
        <v>-1.417297623083591</v>
      </c>
    </row>
    <row r="2576" spans="1:7" x14ac:dyDescent="0.3">
      <c r="A2576" t="s">
        <v>85</v>
      </c>
      <c r="B2576" t="s">
        <v>0</v>
      </c>
      <c r="C2576">
        <v>2033</v>
      </c>
      <c r="D2576">
        <v>2050</v>
      </c>
      <c r="E2576">
        <v>1.0641499999999999</v>
      </c>
      <c r="F2576">
        <v>1.0487200000000001</v>
      </c>
      <c r="G2576" s="1">
        <f t="shared" si="40"/>
        <v>-1.4499835549499407</v>
      </c>
    </row>
    <row r="2577" spans="1:7" x14ac:dyDescent="0.3">
      <c r="A2577" t="s">
        <v>85</v>
      </c>
      <c r="B2577" t="s">
        <v>0</v>
      </c>
      <c r="C2577">
        <v>2034</v>
      </c>
      <c r="D2577">
        <v>2050</v>
      </c>
      <c r="E2577">
        <v>1.0672999999999999</v>
      </c>
      <c r="F2577">
        <v>1.0518799999999999</v>
      </c>
      <c r="G2577" s="1">
        <f t="shared" si="40"/>
        <v>-1.4447671694931108</v>
      </c>
    </row>
    <row r="2578" spans="1:7" x14ac:dyDescent="0.3">
      <c r="A2578" t="s">
        <v>85</v>
      </c>
      <c r="B2578" t="s">
        <v>0</v>
      </c>
      <c r="C2578">
        <v>2035</v>
      </c>
      <c r="D2578">
        <v>2050</v>
      </c>
      <c r="E2578">
        <v>1.0701400000000001</v>
      </c>
      <c r="F2578">
        <v>1.0549299999999999</v>
      </c>
      <c r="G2578" s="1">
        <f t="shared" si="40"/>
        <v>-1.4213093613919869</v>
      </c>
    </row>
    <row r="2579" spans="1:7" x14ac:dyDescent="0.3">
      <c r="A2579" t="s">
        <v>85</v>
      </c>
      <c r="B2579" t="s">
        <v>0</v>
      </c>
      <c r="C2579">
        <v>2036</v>
      </c>
      <c r="D2579">
        <v>2050</v>
      </c>
      <c r="E2579">
        <v>1.0722499999999999</v>
      </c>
      <c r="F2579">
        <v>1.0567</v>
      </c>
      <c r="G2579" s="1">
        <f t="shared" si="40"/>
        <v>-1.4502214968524108</v>
      </c>
    </row>
    <row r="2580" spans="1:7" x14ac:dyDescent="0.3">
      <c r="A2580" t="s">
        <v>85</v>
      </c>
      <c r="B2580" t="s">
        <v>0</v>
      </c>
      <c r="C2580">
        <v>2037</v>
      </c>
      <c r="D2580">
        <v>2050</v>
      </c>
      <c r="E2580">
        <v>1.0735600000000001</v>
      </c>
      <c r="F2580">
        <v>1.05698</v>
      </c>
      <c r="G2580" s="1">
        <f t="shared" si="40"/>
        <v>-1.5443943515034086</v>
      </c>
    </row>
    <row r="2581" spans="1:7" x14ac:dyDescent="0.3">
      <c r="A2581" t="s">
        <v>85</v>
      </c>
      <c r="B2581" t="s">
        <v>0</v>
      </c>
      <c r="C2581">
        <v>2038</v>
      </c>
      <c r="D2581">
        <v>2050</v>
      </c>
      <c r="E2581">
        <v>1.07257</v>
      </c>
      <c r="F2581">
        <v>1.05548</v>
      </c>
      <c r="G2581" s="1">
        <f t="shared" si="40"/>
        <v>-1.5933691973484265</v>
      </c>
    </row>
    <row r="2582" spans="1:7" x14ac:dyDescent="0.3">
      <c r="A2582" t="s">
        <v>85</v>
      </c>
      <c r="B2582" t="s">
        <v>0</v>
      </c>
      <c r="C2582">
        <v>2039</v>
      </c>
      <c r="D2582">
        <v>2050</v>
      </c>
      <c r="E2582">
        <v>1.0716600000000001</v>
      </c>
      <c r="F2582">
        <v>1.0538400000000001</v>
      </c>
      <c r="G2582" s="1">
        <f t="shared" si="40"/>
        <v>-1.6628408263814953</v>
      </c>
    </row>
    <row r="2583" spans="1:7" x14ac:dyDescent="0.3">
      <c r="A2583" t="s">
        <v>85</v>
      </c>
      <c r="B2583" t="s">
        <v>0</v>
      </c>
      <c r="C2583">
        <v>2040</v>
      </c>
      <c r="D2583">
        <v>2050</v>
      </c>
      <c r="E2583">
        <v>1.0705100000000001</v>
      </c>
      <c r="F2583">
        <v>1.0518099999999999</v>
      </c>
      <c r="G2583" s="1">
        <f t="shared" si="40"/>
        <v>-1.7468309497342571</v>
      </c>
    </row>
    <row r="2584" spans="1:7" x14ac:dyDescent="0.3">
      <c r="A2584" t="s">
        <v>85</v>
      </c>
      <c r="B2584" t="s">
        <v>0</v>
      </c>
      <c r="C2584">
        <v>2041</v>
      </c>
      <c r="D2584">
        <v>2050</v>
      </c>
      <c r="E2584">
        <v>1.0668500000000001</v>
      </c>
      <c r="F2584">
        <v>1.04935</v>
      </c>
      <c r="G2584" s="1">
        <f t="shared" si="40"/>
        <v>-1.6403430660355323</v>
      </c>
    </row>
    <row r="2585" spans="1:7" x14ac:dyDescent="0.3">
      <c r="A2585" t="s">
        <v>85</v>
      </c>
      <c r="B2585" t="s">
        <v>0</v>
      </c>
      <c r="C2585">
        <v>2042</v>
      </c>
      <c r="D2585">
        <v>2050</v>
      </c>
      <c r="E2585">
        <v>1.0637099999999999</v>
      </c>
      <c r="F2585">
        <v>1.0487500000000001</v>
      </c>
      <c r="G2585" s="1">
        <f t="shared" si="40"/>
        <v>-1.4063983604553743</v>
      </c>
    </row>
    <row r="2586" spans="1:7" x14ac:dyDescent="0.3">
      <c r="A2586" t="s">
        <v>85</v>
      </c>
      <c r="B2586" t="s">
        <v>0</v>
      </c>
      <c r="C2586">
        <v>2043</v>
      </c>
      <c r="D2586">
        <v>2050</v>
      </c>
      <c r="E2586">
        <v>1.0629299999999999</v>
      </c>
      <c r="F2586">
        <v>1.05036</v>
      </c>
      <c r="G2586" s="1">
        <f t="shared" si="40"/>
        <v>-1.1825802263554452</v>
      </c>
    </row>
    <row r="2587" spans="1:7" x14ac:dyDescent="0.3">
      <c r="A2587" t="s">
        <v>85</v>
      </c>
      <c r="B2587" t="s">
        <v>0</v>
      </c>
      <c r="C2587">
        <v>2044</v>
      </c>
      <c r="D2587">
        <v>2050</v>
      </c>
      <c r="E2587">
        <v>1.0627500000000001</v>
      </c>
      <c r="F2587">
        <v>1.05267</v>
      </c>
      <c r="G2587" s="1">
        <f t="shared" si="40"/>
        <v>-0.94848270995060435</v>
      </c>
    </row>
    <row r="2588" spans="1:7" x14ac:dyDescent="0.3">
      <c r="A2588" t="s">
        <v>85</v>
      </c>
      <c r="B2588" t="s">
        <v>0</v>
      </c>
      <c r="C2588">
        <v>2045</v>
      </c>
      <c r="D2588">
        <v>2050</v>
      </c>
      <c r="E2588">
        <v>1.0630599999999999</v>
      </c>
      <c r="F2588">
        <v>1.0554300000000001</v>
      </c>
      <c r="G2588" s="1">
        <f t="shared" si="40"/>
        <v>-0.71773935619812157</v>
      </c>
    </row>
    <row r="2589" spans="1:7" x14ac:dyDescent="0.3">
      <c r="A2589" t="s">
        <v>85</v>
      </c>
      <c r="B2589" t="s">
        <v>0</v>
      </c>
      <c r="C2589">
        <v>2046</v>
      </c>
      <c r="D2589">
        <v>2050</v>
      </c>
      <c r="E2589">
        <v>1.06104</v>
      </c>
      <c r="F2589">
        <v>1.05694</v>
      </c>
      <c r="G2589" s="1">
        <f t="shared" si="40"/>
        <v>-0.38641333031742553</v>
      </c>
    </row>
    <row r="2590" spans="1:7" x14ac:dyDescent="0.3">
      <c r="A2590" t="s">
        <v>85</v>
      </c>
      <c r="B2590" t="s">
        <v>0</v>
      </c>
      <c r="C2590">
        <v>2047</v>
      </c>
      <c r="D2590">
        <v>2050</v>
      </c>
      <c r="E2590">
        <v>1.04358</v>
      </c>
      <c r="F2590">
        <v>1.046</v>
      </c>
      <c r="G2590" s="1">
        <f t="shared" si="40"/>
        <v>0.23189405699610699</v>
      </c>
    </row>
    <row r="2591" spans="1:7" x14ac:dyDescent="0.3">
      <c r="A2591" t="s">
        <v>85</v>
      </c>
      <c r="B2591" t="s">
        <v>0</v>
      </c>
      <c r="C2591">
        <v>2048</v>
      </c>
      <c r="D2591">
        <v>2050</v>
      </c>
      <c r="E2591">
        <v>1.0285899999999999</v>
      </c>
      <c r="F2591">
        <v>1.03437</v>
      </c>
      <c r="G2591" s="1">
        <f t="shared" si="40"/>
        <v>0.56193429840851739</v>
      </c>
    </row>
    <row r="2592" spans="1:7" x14ac:dyDescent="0.3">
      <c r="A2592" t="s">
        <v>85</v>
      </c>
      <c r="B2592" t="s">
        <v>0</v>
      </c>
      <c r="C2592">
        <v>2049</v>
      </c>
      <c r="D2592">
        <v>2050</v>
      </c>
      <c r="E2592">
        <v>1.01817</v>
      </c>
      <c r="F2592">
        <v>1.0229299999999999</v>
      </c>
      <c r="G2592" s="1">
        <f t="shared" si="40"/>
        <v>0.46750542640225934</v>
      </c>
    </row>
    <row r="2593" spans="1:7" x14ac:dyDescent="0.3">
      <c r="A2593" t="s">
        <v>85</v>
      </c>
      <c r="B2593" t="s">
        <v>0</v>
      </c>
      <c r="C2593">
        <v>2050</v>
      </c>
      <c r="D2593">
        <v>2050</v>
      </c>
      <c r="E2593">
        <v>1.0095700000000001</v>
      </c>
      <c r="F2593">
        <v>1.0152300000000001</v>
      </c>
      <c r="G2593" s="1">
        <f t="shared" si="40"/>
        <v>0.56063472567529082</v>
      </c>
    </row>
    <row r="2594" spans="1:7" x14ac:dyDescent="0.3">
      <c r="A2594" t="s">
        <v>86</v>
      </c>
      <c r="B2594" t="s">
        <v>0</v>
      </c>
      <c r="C2594">
        <v>2019</v>
      </c>
      <c r="D2594">
        <v>2050</v>
      </c>
      <c r="E2594">
        <v>1.0667800000000001</v>
      </c>
      <c r="F2594">
        <v>1.0667800000000001</v>
      </c>
      <c r="G2594" s="1">
        <f t="shared" si="40"/>
        <v>0</v>
      </c>
    </row>
    <row r="2595" spans="1:7" x14ac:dyDescent="0.3">
      <c r="A2595" t="s">
        <v>86</v>
      </c>
      <c r="B2595" t="s">
        <v>0</v>
      </c>
      <c r="C2595">
        <v>2020</v>
      </c>
      <c r="D2595">
        <v>2050</v>
      </c>
      <c r="E2595">
        <v>1.14628</v>
      </c>
      <c r="F2595">
        <v>1.14628</v>
      </c>
      <c r="G2595" s="1">
        <f t="shared" si="40"/>
        <v>0</v>
      </c>
    </row>
    <row r="2596" spans="1:7" x14ac:dyDescent="0.3">
      <c r="A2596" t="s">
        <v>86</v>
      </c>
      <c r="B2596" t="s">
        <v>0</v>
      </c>
      <c r="C2596">
        <v>2021</v>
      </c>
      <c r="D2596">
        <v>2050</v>
      </c>
      <c r="E2596">
        <v>1.1337900000000001</v>
      </c>
      <c r="F2596">
        <v>1.1337900000000001</v>
      </c>
      <c r="G2596" s="1">
        <f t="shared" si="40"/>
        <v>0</v>
      </c>
    </row>
    <row r="2597" spans="1:7" x14ac:dyDescent="0.3">
      <c r="A2597" t="s">
        <v>86</v>
      </c>
      <c r="B2597" t="s">
        <v>0</v>
      </c>
      <c r="C2597">
        <v>2022</v>
      </c>
      <c r="D2597">
        <v>2050</v>
      </c>
      <c r="E2597">
        <v>1.1262799999999999</v>
      </c>
      <c r="F2597">
        <v>1.12263</v>
      </c>
      <c r="G2597" s="1">
        <f t="shared" si="40"/>
        <v>-0.32407571829384807</v>
      </c>
    </row>
    <row r="2598" spans="1:7" x14ac:dyDescent="0.3">
      <c r="A2598" t="s">
        <v>86</v>
      </c>
      <c r="B2598" t="s">
        <v>0</v>
      </c>
      <c r="C2598">
        <v>2023</v>
      </c>
      <c r="D2598">
        <v>2050</v>
      </c>
      <c r="E2598">
        <v>1.12124</v>
      </c>
      <c r="F2598">
        <v>1.1194</v>
      </c>
      <c r="G2598" s="1">
        <f t="shared" si="40"/>
        <v>-0.16410402768364252</v>
      </c>
    </row>
    <row r="2599" spans="1:7" x14ac:dyDescent="0.3">
      <c r="A2599" t="s">
        <v>86</v>
      </c>
      <c r="B2599" t="s">
        <v>0</v>
      </c>
      <c r="C2599">
        <v>2024</v>
      </c>
      <c r="D2599">
        <v>2050</v>
      </c>
      <c r="E2599">
        <v>1.1195200000000001</v>
      </c>
      <c r="F2599">
        <v>1.1188199999999999</v>
      </c>
      <c r="G2599" s="1">
        <f t="shared" si="40"/>
        <v>-6.2526797198814155E-2</v>
      </c>
    </row>
    <row r="2600" spans="1:7" x14ac:dyDescent="0.3">
      <c r="A2600" t="s">
        <v>86</v>
      </c>
      <c r="B2600" t="s">
        <v>0</v>
      </c>
      <c r="C2600">
        <v>2025</v>
      </c>
      <c r="D2600">
        <v>2050</v>
      </c>
      <c r="E2600">
        <v>1.11835</v>
      </c>
      <c r="F2600">
        <v>1.1182099999999999</v>
      </c>
      <c r="G2600" s="1">
        <f t="shared" si="40"/>
        <v>-1.2518442348108394E-2</v>
      </c>
    </row>
    <row r="2601" spans="1:7" x14ac:dyDescent="0.3">
      <c r="A2601" t="s">
        <v>86</v>
      </c>
      <c r="B2601" t="s">
        <v>0</v>
      </c>
      <c r="C2601">
        <v>2026</v>
      </c>
      <c r="D2601">
        <v>2050</v>
      </c>
      <c r="E2601">
        <v>1.1188100000000001</v>
      </c>
      <c r="F2601">
        <v>1.1189199999999999</v>
      </c>
      <c r="G2601" s="1">
        <f t="shared" si="40"/>
        <v>9.8318749385262194E-3</v>
      </c>
    </row>
    <row r="2602" spans="1:7" x14ac:dyDescent="0.3">
      <c r="A2602" t="s">
        <v>86</v>
      </c>
      <c r="B2602" t="s">
        <v>0</v>
      </c>
      <c r="C2602">
        <v>2027</v>
      </c>
      <c r="D2602">
        <v>2050</v>
      </c>
      <c r="E2602">
        <v>1.1197299999999999</v>
      </c>
      <c r="F2602">
        <v>1.1197999999999999</v>
      </c>
      <c r="G2602" s="1">
        <f t="shared" si="40"/>
        <v>6.2515070597291E-3</v>
      </c>
    </row>
    <row r="2603" spans="1:7" x14ac:dyDescent="0.3">
      <c r="A2603" t="s">
        <v>86</v>
      </c>
      <c r="B2603" t="s">
        <v>0</v>
      </c>
      <c r="C2603">
        <v>2028</v>
      </c>
      <c r="D2603">
        <v>2050</v>
      </c>
      <c r="E2603">
        <v>1.1175900000000001</v>
      </c>
      <c r="F2603">
        <v>1.11778</v>
      </c>
      <c r="G2603" s="1">
        <f t="shared" si="40"/>
        <v>1.7000867939032105E-2</v>
      </c>
    </row>
    <row r="2604" spans="1:7" x14ac:dyDescent="0.3">
      <c r="A2604" t="s">
        <v>86</v>
      </c>
      <c r="B2604" t="s">
        <v>0</v>
      </c>
      <c r="C2604">
        <v>2029</v>
      </c>
      <c r="D2604">
        <v>2050</v>
      </c>
      <c r="E2604">
        <v>1.12032</v>
      </c>
      <c r="F2604">
        <v>1.12046</v>
      </c>
      <c r="G2604" s="1">
        <f t="shared" si="40"/>
        <v>1.2496429591557501E-2</v>
      </c>
    </row>
    <row r="2605" spans="1:7" x14ac:dyDescent="0.3">
      <c r="A2605" t="s">
        <v>86</v>
      </c>
      <c r="B2605" t="s">
        <v>0</v>
      </c>
      <c r="C2605">
        <v>2030</v>
      </c>
      <c r="D2605">
        <v>2050</v>
      </c>
      <c r="E2605">
        <v>1.1238300000000001</v>
      </c>
      <c r="F2605">
        <v>1.1237699999999999</v>
      </c>
      <c r="G2605" s="1">
        <f t="shared" si="40"/>
        <v>-5.3388857745528817E-3</v>
      </c>
    </row>
    <row r="2606" spans="1:7" x14ac:dyDescent="0.3">
      <c r="A2606" t="s">
        <v>86</v>
      </c>
      <c r="B2606" t="s">
        <v>0</v>
      </c>
      <c r="C2606">
        <v>2031</v>
      </c>
      <c r="D2606">
        <v>2050</v>
      </c>
      <c r="E2606">
        <v>1.12788</v>
      </c>
      <c r="F2606">
        <v>1.1306400000000001</v>
      </c>
      <c r="G2606" s="1">
        <f t="shared" si="40"/>
        <v>0.24470688371103222</v>
      </c>
    </row>
    <row r="2607" spans="1:7" x14ac:dyDescent="0.3">
      <c r="A2607" t="s">
        <v>86</v>
      </c>
      <c r="B2607" t="s">
        <v>0</v>
      </c>
      <c r="C2607">
        <v>2032</v>
      </c>
      <c r="D2607">
        <v>2050</v>
      </c>
      <c r="E2607">
        <v>1.13212</v>
      </c>
      <c r="F2607">
        <v>1.1332800000000001</v>
      </c>
      <c r="G2607" s="1">
        <f t="shared" si="40"/>
        <v>0.10246263646964682</v>
      </c>
    </row>
    <row r="2608" spans="1:7" x14ac:dyDescent="0.3">
      <c r="A2608" t="s">
        <v>86</v>
      </c>
      <c r="B2608" t="s">
        <v>0</v>
      </c>
      <c r="C2608">
        <v>2033</v>
      </c>
      <c r="D2608">
        <v>2050</v>
      </c>
      <c r="E2608">
        <v>1.13585</v>
      </c>
      <c r="F2608">
        <v>1.1351899999999999</v>
      </c>
      <c r="G2608" s="1">
        <f t="shared" si="40"/>
        <v>-5.8106264031354549E-2</v>
      </c>
    </row>
    <row r="2609" spans="1:7" x14ac:dyDescent="0.3">
      <c r="A2609" t="s">
        <v>86</v>
      </c>
      <c r="B2609" t="s">
        <v>0</v>
      </c>
      <c r="C2609">
        <v>2034</v>
      </c>
      <c r="D2609">
        <v>2050</v>
      </c>
      <c r="E2609">
        <v>1.13863</v>
      </c>
      <c r="F2609">
        <v>1.137</v>
      </c>
      <c r="G2609" s="1">
        <f t="shared" si="40"/>
        <v>-0.14315449267979785</v>
      </c>
    </row>
    <row r="2610" spans="1:7" x14ac:dyDescent="0.3">
      <c r="A2610" t="s">
        <v>86</v>
      </c>
      <c r="B2610" t="s">
        <v>0</v>
      </c>
      <c r="C2610">
        <v>2035</v>
      </c>
      <c r="D2610">
        <v>2050</v>
      </c>
      <c r="E2610">
        <v>1.14293</v>
      </c>
      <c r="F2610">
        <v>1.1402699999999999</v>
      </c>
      <c r="G2610" s="1">
        <f t="shared" si="40"/>
        <v>-0.2327351631333574</v>
      </c>
    </row>
    <row r="2611" spans="1:7" x14ac:dyDescent="0.3">
      <c r="A2611" t="s">
        <v>86</v>
      </c>
      <c r="B2611" t="s">
        <v>0</v>
      </c>
      <c r="C2611">
        <v>2036</v>
      </c>
      <c r="D2611">
        <v>2050</v>
      </c>
      <c r="E2611">
        <v>1.14683</v>
      </c>
      <c r="F2611">
        <v>1.1427099999999999</v>
      </c>
      <c r="G2611" s="1">
        <f t="shared" si="40"/>
        <v>-0.35925115317877454</v>
      </c>
    </row>
    <row r="2612" spans="1:7" x14ac:dyDescent="0.3">
      <c r="A2612" t="s">
        <v>86</v>
      </c>
      <c r="B2612" t="s">
        <v>0</v>
      </c>
      <c r="C2612">
        <v>2037</v>
      </c>
      <c r="D2612">
        <v>2050</v>
      </c>
      <c r="E2612">
        <v>1.1502399999999999</v>
      </c>
      <c r="F2612">
        <v>1.14388</v>
      </c>
      <c r="G2612" s="1">
        <f t="shared" si="40"/>
        <v>-0.55292808457364506</v>
      </c>
    </row>
    <row r="2613" spans="1:7" x14ac:dyDescent="0.3">
      <c r="A2613" t="s">
        <v>86</v>
      </c>
      <c r="B2613" t="s">
        <v>0</v>
      </c>
      <c r="C2613">
        <v>2038</v>
      </c>
      <c r="D2613">
        <v>2050</v>
      </c>
      <c r="E2613">
        <v>1.1524000000000001</v>
      </c>
      <c r="F2613">
        <v>1.1436200000000001</v>
      </c>
      <c r="G2613" s="1">
        <f t="shared" si="40"/>
        <v>-0.76188823325233912</v>
      </c>
    </row>
    <row r="2614" spans="1:7" x14ac:dyDescent="0.3">
      <c r="A2614" t="s">
        <v>86</v>
      </c>
      <c r="B2614" t="s">
        <v>0</v>
      </c>
      <c r="C2614">
        <v>2039</v>
      </c>
      <c r="D2614">
        <v>2050</v>
      </c>
      <c r="E2614">
        <v>1.1541399999999999</v>
      </c>
      <c r="F2614">
        <v>1.1427400000000001</v>
      </c>
      <c r="G2614" s="1">
        <f t="shared" si="40"/>
        <v>-0.9877484533938552</v>
      </c>
    </row>
    <row r="2615" spans="1:7" x14ac:dyDescent="0.3">
      <c r="A2615" t="s">
        <v>86</v>
      </c>
      <c r="B2615" t="s">
        <v>0</v>
      </c>
      <c r="C2615">
        <v>2040</v>
      </c>
      <c r="D2615">
        <v>2050</v>
      </c>
      <c r="E2615">
        <v>1.1552199999999999</v>
      </c>
      <c r="F2615">
        <v>1.14039</v>
      </c>
      <c r="G2615" s="1">
        <f t="shared" si="40"/>
        <v>-1.2837381624279276</v>
      </c>
    </row>
    <row r="2616" spans="1:7" x14ac:dyDescent="0.3">
      <c r="A2616" t="s">
        <v>86</v>
      </c>
      <c r="B2616" t="s">
        <v>0</v>
      </c>
      <c r="C2616">
        <v>2041</v>
      </c>
      <c r="D2616">
        <v>2050</v>
      </c>
      <c r="E2616">
        <v>1.1531199999999999</v>
      </c>
      <c r="F2616">
        <v>1.13672</v>
      </c>
      <c r="G2616" s="1">
        <f t="shared" si="40"/>
        <v>-1.4222283890661824</v>
      </c>
    </row>
    <row r="2617" spans="1:7" x14ac:dyDescent="0.3">
      <c r="A2617" t="s">
        <v>86</v>
      </c>
      <c r="B2617" t="s">
        <v>0</v>
      </c>
      <c r="C2617">
        <v>2042</v>
      </c>
      <c r="D2617">
        <v>2050</v>
      </c>
      <c r="E2617">
        <v>1.1524799999999999</v>
      </c>
      <c r="F2617">
        <v>1.13588</v>
      </c>
      <c r="G2617" s="1">
        <f t="shared" si="40"/>
        <v>-1.4403720671942177</v>
      </c>
    </row>
    <row r="2618" spans="1:7" x14ac:dyDescent="0.3">
      <c r="A2618" t="s">
        <v>86</v>
      </c>
      <c r="B2618" t="s">
        <v>0</v>
      </c>
      <c r="C2618">
        <v>2043</v>
      </c>
      <c r="D2618">
        <v>2050</v>
      </c>
      <c r="E2618">
        <v>1.1538999999999999</v>
      </c>
      <c r="F2618">
        <v>1.1369800000000001</v>
      </c>
      <c r="G2618" s="1">
        <f t="shared" si="40"/>
        <v>-1.4663315711933245</v>
      </c>
    </row>
    <row r="2619" spans="1:7" x14ac:dyDescent="0.3">
      <c r="A2619" t="s">
        <v>86</v>
      </c>
      <c r="B2619" t="s">
        <v>0</v>
      </c>
      <c r="C2619">
        <v>2044</v>
      </c>
      <c r="D2619">
        <v>2050</v>
      </c>
      <c r="E2619">
        <v>1.15541</v>
      </c>
      <c r="F2619">
        <v>1.13937</v>
      </c>
      <c r="G2619" s="1">
        <f t="shared" si="40"/>
        <v>-1.3882517894080904</v>
      </c>
    </row>
    <row r="2620" spans="1:7" x14ac:dyDescent="0.3">
      <c r="A2620" t="s">
        <v>86</v>
      </c>
      <c r="B2620" t="s">
        <v>0</v>
      </c>
      <c r="C2620">
        <v>2045</v>
      </c>
      <c r="D2620">
        <v>2050</v>
      </c>
      <c r="E2620">
        <v>1.1574</v>
      </c>
      <c r="F2620">
        <v>1.14279</v>
      </c>
      <c r="G2620" s="1">
        <f t="shared" si="40"/>
        <v>-1.2623120787973008</v>
      </c>
    </row>
    <row r="2621" spans="1:7" x14ac:dyDescent="0.3">
      <c r="A2621" t="s">
        <v>86</v>
      </c>
      <c r="B2621" t="s">
        <v>0</v>
      </c>
      <c r="C2621">
        <v>2046</v>
      </c>
      <c r="D2621">
        <v>2050</v>
      </c>
      <c r="E2621">
        <v>1.15802</v>
      </c>
      <c r="F2621">
        <v>1.14638</v>
      </c>
      <c r="G2621" s="1">
        <f t="shared" si="40"/>
        <v>-1.0051639868050688</v>
      </c>
    </row>
    <row r="2622" spans="1:7" x14ac:dyDescent="0.3">
      <c r="A2622" t="s">
        <v>86</v>
      </c>
      <c r="B2622" t="s">
        <v>0</v>
      </c>
      <c r="C2622">
        <v>2047</v>
      </c>
      <c r="D2622">
        <v>2050</v>
      </c>
      <c r="E2622">
        <v>1.1593199999999999</v>
      </c>
      <c r="F2622">
        <v>1.1532100000000001</v>
      </c>
      <c r="G2622" s="1">
        <f t="shared" si="40"/>
        <v>-0.5270330883621277</v>
      </c>
    </row>
    <row r="2623" spans="1:7" x14ac:dyDescent="0.3">
      <c r="A2623" t="s">
        <v>86</v>
      </c>
      <c r="B2623" t="s">
        <v>0</v>
      </c>
      <c r="C2623">
        <v>2048</v>
      </c>
      <c r="D2623">
        <v>2050</v>
      </c>
      <c r="E2623">
        <v>1.159</v>
      </c>
      <c r="F2623">
        <v>1.1568000000000001</v>
      </c>
      <c r="G2623" s="1">
        <f t="shared" si="40"/>
        <v>-0.18981880931837614</v>
      </c>
    </row>
    <row r="2624" spans="1:7" x14ac:dyDescent="0.3">
      <c r="A2624" t="s">
        <v>86</v>
      </c>
      <c r="B2624" t="s">
        <v>0</v>
      </c>
      <c r="C2624">
        <v>2049</v>
      </c>
      <c r="D2624">
        <v>2050</v>
      </c>
      <c r="E2624">
        <v>1.1576900000000001</v>
      </c>
      <c r="F2624">
        <v>1.15516</v>
      </c>
      <c r="G2624" s="1">
        <f t="shared" si="40"/>
        <v>-0.21853864160528147</v>
      </c>
    </row>
    <row r="2625" spans="1:7" x14ac:dyDescent="0.3">
      <c r="A2625" t="s">
        <v>86</v>
      </c>
      <c r="B2625" t="s">
        <v>0</v>
      </c>
      <c r="C2625">
        <v>2050</v>
      </c>
      <c r="D2625">
        <v>2050</v>
      </c>
      <c r="E2625">
        <v>1.1561999999999999</v>
      </c>
      <c r="F2625">
        <v>1.1539200000000001</v>
      </c>
      <c r="G2625" s="1">
        <f t="shared" si="40"/>
        <v>-0.19719771665800412</v>
      </c>
    </row>
    <row r="2626" spans="1:7" x14ac:dyDescent="0.3">
      <c r="A2626" t="s">
        <v>87</v>
      </c>
      <c r="B2626" t="s">
        <v>0</v>
      </c>
      <c r="C2626">
        <v>2019</v>
      </c>
      <c r="D2626">
        <v>2050</v>
      </c>
      <c r="E2626">
        <v>1.0140100000000001</v>
      </c>
      <c r="F2626">
        <v>1.0140100000000001</v>
      </c>
      <c r="G2626" s="1">
        <f t="shared" si="40"/>
        <v>0</v>
      </c>
    </row>
    <row r="2627" spans="1:7" x14ac:dyDescent="0.3">
      <c r="A2627" t="s">
        <v>87</v>
      </c>
      <c r="B2627" t="s">
        <v>0</v>
      </c>
      <c r="C2627">
        <v>2020</v>
      </c>
      <c r="D2627">
        <v>2050</v>
      </c>
      <c r="E2627">
        <v>1.0362199999999999</v>
      </c>
      <c r="F2627">
        <v>1.0362199999999999</v>
      </c>
      <c r="G2627" s="1">
        <f t="shared" ref="G2627:G2657" si="41">(F2627/E2627-1)*100</f>
        <v>0</v>
      </c>
    </row>
    <row r="2628" spans="1:7" x14ac:dyDescent="0.3">
      <c r="A2628" t="s">
        <v>87</v>
      </c>
      <c r="B2628" t="s">
        <v>0</v>
      </c>
      <c r="C2628">
        <v>2021</v>
      </c>
      <c r="D2628">
        <v>2050</v>
      </c>
      <c r="E2628">
        <v>1.0483499999999999</v>
      </c>
      <c r="F2628">
        <v>1.0483499999999999</v>
      </c>
      <c r="G2628" s="1">
        <f t="shared" si="41"/>
        <v>0</v>
      </c>
    </row>
    <row r="2629" spans="1:7" x14ac:dyDescent="0.3">
      <c r="A2629" t="s">
        <v>87</v>
      </c>
      <c r="B2629" t="s">
        <v>0</v>
      </c>
      <c r="C2629">
        <v>2022</v>
      </c>
      <c r="D2629">
        <v>2050</v>
      </c>
      <c r="E2629">
        <v>1.0448599999999999</v>
      </c>
      <c r="F2629">
        <v>1.0492600000000001</v>
      </c>
      <c r="G2629" s="1">
        <f t="shared" si="41"/>
        <v>0.42110904810215288</v>
      </c>
    </row>
    <row r="2630" spans="1:7" x14ac:dyDescent="0.3">
      <c r="A2630" t="s">
        <v>87</v>
      </c>
      <c r="B2630" t="s">
        <v>0</v>
      </c>
      <c r="C2630">
        <v>2023</v>
      </c>
      <c r="D2630">
        <v>2050</v>
      </c>
      <c r="E2630">
        <v>1.04541</v>
      </c>
      <c r="F2630">
        <v>1.05101</v>
      </c>
      <c r="G2630" s="1">
        <f t="shared" si="41"/>
        <v>0.53567499832603005</v>
      </c>
    </row>
    <row r="2631" spans="1:7" x14ac:dyDescent="0.3">
      <c r="A2631" t="s">
        <v>87</v>
      </c>
      <c r="B2631" t="s">
        <v>0</v>
      </c>
      <c r="C2631">
        <v>2024</v>
      </c>
      <c r="D2631">
        <v>2050</v>
      </c>
      <c r="E2631">
        <v>1.0474000000000001</v>
      </c>
      <c r="F2631">
        <v>1.0542</v>
      </c>
      <c r="G2631" s="1">
        <f t="shared" si="41"/>
        <v>0.64922665648270428</v>
      </c>
    </row>
    <row r="2632" spans="1:7" x14ac:dyDescent="0.3">
      <c r="A2632" t="s">
        <v>87</v>
      </c>
      <c r="B2632" t="s">
        <v>0</v>
      </c>
      <c r="C2632">
        <v>2025</v>
      </c>
      <c r="D2632">
        <v>2050</v>
      </c>
      <c r="E2632">
        <v>1.05027</v>
      </c>
      <c r="F2632">
        <v>1.05829</v>
      </c>
      <c r="G2632" s="1">
        <f t="shared" si="41"/>
        <v>0.76361316613822172</v>
      </c>
    </row>
    <row r="2633" spans="1:7" x14ac:dyDescent="0.3">
      <c r="A2633" t="s">
        <v>87</v>
      </c>
      <c r="B2633" t="s">
        <v>0</v>
      </c>
      <c r="C2633">
        <v>2026</v>
      </c>
      <c r="D2633">
        <v>2050</v>
      </c>
      <c r="E2633">
        <v>1.05572</v>
      </c>
      <c r="F2633">
        <v>1.0649900000000001</v>
      </c>
      <c r="G2633" s="1">
        <f t="shared" si="41"/>
        <v>0.87807373167128056</v>
      </c>
    </row>
    <row r="2634" spans="1:7" x14ac:dyDescent="0.3">
      <c r="A2634" t="s">
        <v>87</v>
      </c>
      <c r="B2634" t="s">
        <v>0</v>
      </c>
      <c r="C2634">
        <v>2027</v>
      </c>
      <c r="D2634">
        <v>2050</v>
      </c>
      <c r="E2634">
        <v>1.0603899999999999</v>
      </c>
      <c r="F2634">
        <v>1.0710299999999999</v>
      </c>
      <c r="G2634" s="1">
        <f t="shared" si="41"/>
        <v>1.003404407812214</v>
      </c>
    </row>
    <row r="2635" spans="1:7" x14ac:dyDescent="0.3">
      <c r="A2635" t="s">
        <v>87</v>
      </c>
      <c r="B2635" t="s">
        <v>0</v>
      </c>
      <c r="C2635">
        <v>2028</v>
      </c>
      <c r="D2635">
        <v>2050</v>
      </c>
      <c r="E2635">
        <v>1.0900300000000001</v>
      </c>
      <c r="F2635">
        <v>1.10084</v>
      </c>
      <c r="G2635" s="1">
        <f t="shared" si="41"/>
        <v>0.9917158243351043</v>
      </c>
    </row>
    <row r="2636" spans="1:7" x14ac:dyDescent="0.3">
      <c r="A2636" t="s">
        <v>87</v>
      </c>
      <c r="B2636" t="s">
        <v>0</v>
      </c>
      <c r="C2636">
        <v>2029</v>
      </c>
      <c r="D2636">
        <v>2050</v>
      </c>
      <c r="E2636">
        <v>1.0986</v>
      </c>
      <c r="F2636">
        <v>1.11033</v>
      </c>
      <c r="G2636" s="1">
        <f t="shared" si="41"/>
        <v>1.0677225559803327</v>
      </c>
    </row>
    <row r="2637" spans="1:7" x14ac:dyDescent="0.3">
      <c r="A2637" t="s">
        <v>87</v>
      </c>
      <c r="B2637" t="s">
        <v>0</v>
      </c>
      <c r="C2637">
        <v>2030</v>
      </c>
      <c r="D2637">
        <v>2050</v>
      </c>
      <c r="E2637">
        <v>1.1012599999999999</v>
      </c>
      <c r="F2637">
        <v>1.11435</v>
      </c>
      <c r="G2637" s="1">
        <f t="shared" si="41"/>
        <v>1.1886384686631724</v>
      </c>
    </row>
    <row r="2638" spans="1:7" x14ac:dyDescent="0.3">
      <c r="A2638" t="s">
        <v>87</v>
      </c>
      <c r="B2638" t="s">
        <v>0</v>
      </c>
      <c r="C2638">
        <v>2031</v>
      </c>
      <c r="D2638">
        <v>2050</v>
      </c>
      <c r="E2638">
        <v>1.10249</v>
      </c>
      <c r="F2638">
        <v>1.11239</v>
      </c>
      <c r="G2638" s="1">
        <f t="shared" si="41"/>
        <v>0.89796732850184746</v>
      </c>
    </row>
    <row r="2639" spans="1:7" x14ac:dyDescent="0.3">
      <c r="A2639" t="s">
        <v>87</v>
      </c>
      <c r="B2639" t="s">
        <v>0</v>
      </c>
      <c r="C2639">
        <v>2032</v>
      </c>
      <c r="D2639">
        <v>2050</v>
      </c>
      <c r="E2639">
        <v>1.1038699999999999</v>
      </c>
      <c r="F2639">
        <v>1.1152500000000001</v>
      </c>
      <c r="G2639" s="1">
        <f t="shared" si="41"/>
        <v>1.0309184958373852</v>
      </c>
    </row>
    <row r="2640" spans="1:7" x14ac:dyDescent="0.3">
      <c r="A2640" t="s">
        <v>87</v>
      </c>
      <c r="B2640" t="s">
        <v>0</v>
      </c>
      <c r="C2640">
        <v>2033</v>
      </c>
      <c r="D2640">
        <v>2050</v>
      </c>
      <c r="E2640">
        <v>1.1059699999999999</v>
      </c>
      <c r="F2640">
        <v>1.1186499999999999</v>
      </c>
      <c r="G2640" s="1">
        <f t="shared" si="41"/>
        <v>1.146504878070842</v>
      </c>
    </row>
    <row r="2641" spans="1:7" x14ac:dyDescent="0.3">
      <c r="A2641" t="s">
        <v>87</v>
      </c>
      <c r="B2641" t="s">
        <v>0</v>
      </c>
      <c r="C2641">
        <v>2034</v>
      </c>
      <c r="D2641">
        <v>2050</v>
      </c>
      <c r="E2641">
        <v>1.1082700000000001</v>
      </c>
      <c r="F2641">
        <v>1.1218999999999999</v>
      </c>
      <c r="G2641" s="1">
        <f t="shared" si="41"/>
        <v>1.2298447129309498</v>
      </c>
    </row>
    <row r="2642" spans="1:7" x14ac:dyDescent="0.3">
      <c r="A2642" t="s">
        <v>87</v>
      </c>
      <c r="B2642" t="s">
        <v>0</v>
      </c>
      <c r="C2642">
        <v>2035</v>
      </c>
      <c r="D2642">
        <v>2050</v>
      </c>
      <c r="E2642">
        <v>1.1089599999999999</v>
      </c>
      <c r="F2642">
        <v>1.1228800000000001</v>
      </c>
      <c r="G2642" s="1">
        <f t="shared" si="41"/>
        <v>1.2552301255230214</v>
      </c>
    </row>
    <row r="2643" spans="1:7" x14ac:dyDescent="0.3">
      <c r="A2643" t="s">
        <v>87</v>
      </c>
      <c r="B2643" t="s">
        <v>0</v>
      </c>
      <c r="C2643">
        <v>2036</v>
      </c>
      <c r="D2643">
        <v>2050</v>
      </c>
      <c r="E2643">
        <v>1.11083</v>
      </c>
      <c r="F2643">
        <v>1.12504</v>
      </c>
      <c r="G2643" s="1">
        <f t="shared" si="41"/>
        <v>1.2792236435818394</v>
      </c>
    </row>
    <row r="2644" spans="1:7" x14ac:dyDescent="0.3">
      <c r="A2644" t="s">
        <v>87</v>
      </c>
      <c r="B2644" t="s">
        <v>0</v>
      </c>
      <c r="C2644">
        <v>2037</v>
      </c>
      <c r="D2644">
        <v>2050</v>
      </c>
      <c r="E2644">
        <v>1.1138699999999999</v>
      </c>
      <c r="F2644">
        <v>1.12843</v>
      </c>
      <c r="G2644" s="1">
        <f t="shared" si="41"/>
        <v>1.3071543357842552</v>
      </c>
    </row>
    <row r="2645" spans="1:7" x14ac:dyDescent="0.3">
      <c r="A2645" t="s">
        <v>87</v>
      </c>
      <c r="B2645" t="s">
        <v>0</v>
      </c>
      <c r="C2645">
        <v>2038</v>
      </c>
      <c r="D2645">
        <v>2050</v>
      </c>
      <c r="E2645">
        <v>1.1135699999999999</v>
      </c>
      <c r="F2645">
        <v>1.1288800000000001</v>
      </c>
      <c r="G2645" s="1">
        <f t="shared" si="41"/>
        <v>1.3748574404842229</v>
      </c>
    </row>
    <row r="2646" spans="1:7" x14ac:dyDescent="0.3">
      <c r="A2646" t="s">
        <v>87</v>
      </c>
      <c r="B2646" t="s">
        <v>0</v>
      </c>
      <c r="C2646">
        <v>2039</v>
      </c>
      <c r="D2646">
        <v>2050</v>
      </c>
      <c r="E2646">
        <v>1.11182</v>
      </c>
      <c r="F2646">
        <v>1.12784</v>
      </c>
      <c r="G2646" s="1">
        <f t="shared" si="41"/>
        <v>1.4408807181018446</v>
      </c>
    </row>
    <row r="2647" spans="1:7" x14ac:dyDescent="0.3">
      <c r="A2647" t="s">
        <v>87</v>
      </c>
      <c r="B2647" t="s">
        <v>0</v>
      </c>
      <c r="C2647">
        <v>2040</v>
      </c>
      <c r="D2647">
        <v>2050</v>
      </c>
      <c r="E2647">
        <v>1.11263</v>
      </c>
      <c r="F2647">
        <v>1.1291800000000001</v>
      </c>
      <c r="G2647" s="1">
        <f t="shared" si="41"/>
        <v>1.4874666331125441</v>
      </c>
    </row>
    <row r="2648" spans="1:7" x14ac:dyDescent="0.3">
      <c r="A2648" t="s">
        <v>87</v>
      </c>
      <c r="B2648" t="s">
        <v>0</v>
      </c>
      <c r="C2648">
        <v>2041</v>
      </c>
      <c r="D2648">
        <v>2050</v>
      </c>
      <c r="E2648">
        <v>1.11829</v>
      </c>
      <c r="F2648">
        <v>1.1343000000000001</v>
      </c>
      <c r="G2648" s="1">
        <f t="shared" si="41"/>
        <v>1.4316501086480304</v>
      </c>
    </row>
    <row r="2649" spans="1:7" x14ac:dyDescent="0.3">
      <c r="A2649" t="s">
        <v>87</v>
      </c>
      <c r="B2649" t="s">
        <v>0</v>
      </c>
      <c r="C2649">
        <v>2042</v>
      </c>
      <c r="D2649">
        <v>2050</v>
      </c>
      <c r="E2649">
        <v>1.12124</v>
      </c>
      <c r="F2649">
        <v>1.1370400000000001</v>
      </c>
      <c r="G2649" s="1">
        <f t="shared" si="41"/>
        <v>1.4091541507616601</v>
      </c>
    </row>
    <row r="2650" spans="1:7" x14ac:dyDescent="0.3">
      <c r="A2650" t="s">
        <v>87</v>
      </c>
      <c r="B2650" t="s">
        <v>0</v>
      </c>
      <c r="C2650">
        <v>2043</v>
      </c>
      <c r="D2650">
        <v>2050</v>
      </c>
      <c r="E2650">
        <v>1.1225099999999999</v>
      </c>
      <c r="F2650">
        <v>1.1386499999999999</v>
      </c>
      <c r="G2650" s="1">
        <f t="shared" si="41"/>
        <v>1.4378491060213383</v>
      </c>
    </row>
    <row r="2651" spans="1:7" x14ac:dyDescent="0.3">
      <c r="A2651" t="s">
        <v>87</v>
      </c>
      <c r="B2651" t="s">
        <v>0</v>
      </c>
      <c r="C2651">
        <v>2044</v>
      </c>
      <c r="D2651">
        <v>2050</v>
      </c>
      <c r="E2651">
        <v>1.12269</v>
      </c>
      <c r="F2651">
        <v>1.1390499999999999</v>
      </c>
      <c r="G2651" s="1">
        <f t="shared" si="41"/>
        <v>1.4572143690600114</v>
      </c>
    </row>
    <row r="2652" spans="1:7" x14ac:dyDescent="0.3">
      <c r="A2652" t="s">
        <v>87</v>
      </c>
      <c r="B2652" t="s">
        <v>0</v>
      </c>
      <c r="C2652">
        <v>2045</v>
      </c>
      <c r="D2652">
        <v>2050</v>
      </c>
      <c r="E2652">
        <v>1.1226400000000001</v>
      </c>
      <c r="F2652">
        <v>1.1391</v>
      </c>
      <c r="G2652" s="1">
        <f t="shared" si="41"/>
        <v>1.466186845293227</v>
      </c>
    </row>
    <row r="2653" spans="1:7" x14ac:dyDescent="0.3">
      <c r="A2653" t="s">
        <v>87</v>
      </c>
      <c r="B2653" t="s">
        <v>0</v>
      </c>
      <c r="C2653">
        <v>2046</v>
      </c>
      <c r="D2653">
        <v>2050</v>
      </c>
      <c r="E2653">
        <v>1.1215599999999999</v>
      </c>
      <c r="F2653">
        <v>1.13842</v>
      </c>
      <c r="G2653" s="1">
        <f t="shared" si="41"/>
        <v>1.5032633118156946</v>
      </c>
    </row>
    <row r="2654" spans="1:7" x14ac:dyDescent="0.3">
      <c r="A2654" t="s">
        <v>87</v>
      </c>
      <c r="B2654" t="s">
        <v>0</v>
      </c>
      <c r="C2654">
        <v>2047</v>
      </c>
      <c r="D2654">
        <v>2050</v>
      </c>
      <c r="E2654">
        <v>1.1174999999999999</v>
      </c>
      <c r="F2654">
        <v>1.13408</v>
      </c>
      <c r="G2654" s="1">
        <f t="shared" si="41"/>
        <v>1.483668903803137</v>
      </c>
    </row>
    <row r="2655" spans="1:7" x14ac:dyDescent="0.3">
      <c r="A2655" t="s">
        <v>87</v>
      </c>
      <c r="B2655" t="s">
        <v>0</v>
      </c>
      <c r="C2655">
        <v>2048</v>
      </c>
      <c r="D2655">
        <v>2050</v>
      </c>
      <c r="E2655">
        <v>1.10781</v>
      </c>
      <c r="F2655">
        <v>1.1231599999999999</v>
      </c>
      <c r="G2655" s="1">
        <f t="shared" si="41"/>
        <v>1.3856166671180059</v>
      </c>
    </row>
    <row r="2656" spans="1:7" x14ac:dyDescent="0.3">
      <c r="A2656" t="s">
        <v>87</v>
      </c>
      <c r="B2656" t="s">
        <v>0</v>
      </c>
      <c r="C2656">
        <v>2049</v>
      </c>
      <c r="D2656">
        <v>2050</v>
      </c>
      <c r="E2656">
        <v>1.1007199999999999</v>
      </c>
      <c r="F2656">
        <v>1.11425</v>
      </c>
      <c r="G2656" s="1">
        <f t="shared" si="41"/>
        <v>1.2291954357148027</v>
      </c>
    </row>
    <row r="2657" spans="1:7" x14ac:dyDescent="0.3">
      <c r="A2657" t="s">
        <v>87</v>
      </c>
      <c r="B2657" t="s">
        <v>0</v>
      </c>
      <c r="C2657">
        <v>2050</v>
      </c>
      <c r="D2657">
        <v>2050</v>
      </c>
      <c r="E2657">
        <v>1.09396</v>
      </c>
      <c r="F2657">
        <v>1.10761</v>
      </c>
      <c r="G2657" s="1">
        <f t="shared" si="41"/>
        <v>1.2477604299974354</v>
      </c>
    </row>
  </sheetData>
  <conditionalFormatting sqref="C2">
    <cfRule type="cellIs" dxfId="1" priority="2" operator="between">
      <formula>2022</formula>
      <formula>2030</formula>
    </cfRule>
  </conditionalFormatting>
  <conditionalFormatting sqref="C3:C2657">
    <cfRule type="cellIs" dxfId="0" priority="1" operator="between">
      <formula>2022</formula>
      <formula>2030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342DA-CAFA-4422-ABA9-AF1B9CA27161}">
  <dimension ref="B3:AL107"/>
  <sheetViews>
    <sheetView workbookViewId="0">
      <selection activeCell="B27" sqref="B27"/>
    </sheetView>
  </sheetViews>
  <sheetFormatPr defaultRowHeight="14.4" x14ac:dyDescent="0.3"/>
  <cols>
    <col min="2" max="2" width="21.5546875" customWidth="1"/>
  </cols>
  <sheetData>
    <row r="3" spans="2:38" x14ac:dyDescent="0.3">
      <c r="C3" s="7" t="s">
        <v>97</v>
      </c>
    </row>
    <row r="4" spans="2:38" x14ac:dyDescent="0.3">
      <c r="G4">
        <v>2019</v>
      </c>
      <c r="H4">
        <v>2020</v>
      </c>
      <c r="I4">
        <v>2021</v>
      </c>
      <c r="J4" s="3">
        <v>2022</v>
      </c>
      <c r="K4" s="3">
        <v>2023</v>
      </c>
      <c r="L4" s="3">
        <v>2024</v>
      </c>
      <c r="M4" s="3">
        <v>2025</v>
      </c>
      <c r="N4" s="3">
        <v>2026</v>
      </c>
      <c r="O4" s="3">
        <v>2027</v>
      </c>
      <c r="P4" s="3">
        <v>2028</v>
      </c>
      <c r="Q4" s="3">
        <v>2029</v>
      </c>
      <c r="R4" s="3">
        <v>2030</v>
      </c>
      <c r="S4">
        <v>2031</v>
      </c>
      <c r="T4">
        <v>2032</v>
      </c>
      <c r="U4">
        <v>2033</v>
      </c>
      <c r="V4">
        <v>2034</v>
      </c>
      <c r="W4">
        <v>2035</v>
      </c>
      <c r="X4">
        <v>2036</v>
      </c>
      <c r="Y4">
        <v>2037</v>
      </c>
      <c r="Z4">
        <v>2038</v>
      </c>
      <c r="AA4">
        <v>2039</v>
      </c>
      <c r="AB4">
        <v>2040</v>
      </c>
      <c r="AC4">
        <v>2041</v>
      </c>
      <c r="AD4">
        <v>2042</v>
      </c>
      <c r="AE4">
        <v>2043</v>
      </c>
      <c r="AF4">
        <v>2044</v>
      </c>
      <c r="AG4">
        <v>2045</v>
      </c>
      <c r="AH4">
        <v>2046</v>
      </c>
      <c r="AI4">
        <v>2047</v>
      </c>
      <c r="AJ4">
        <v>2048</v>
      </c>
      <c r="AK4">
        <v>2049</v>
      </c>
      <c r="AL4">
        <v>2050</v>
      </c>
    </row>
    <row r="5" spans="2:38" x14ac:dyDescent="0.3">
      <c r="B5" s="7" t="s">
        <v>96</v>
      </c>
      <c r="C5" t="s">
        <v>94</v>
      </c>
      <c r="D5" t="s">
        <v>95</v>
      </c>
      <c r="E5" t="s">
        <v>0</v>
      </c>
      <c r="F5">
        <v>2050</v>
      </c>
      <c r="G5">
        <v>204.37506793104399</v>
      </c>
      <c r="H5">
        <v>215.38596668039199</v>
      </c>
      <c r="I5">
        <v>221.66921663127999</v>
      </c>
      <c r="J5">
        <v>226.961746694841</v>
      </c>
      <c r="K5">
        <v>232.30558446043401</v>
      </c>
      <c r="L5">
        <v>238.678212098193</v>
      </c>
      <c r="M5">
        <v>246.370919318169</v>
      </c>
      <c r="N5">
        <v>254.081136338058</v>
      </c>
      <c r="O5">
        <v>261.72317206851102</v>
      </c>
      <c r="P5">
        <v>270.06021990468201</v>
      </c>
      <c r="Q5">
        <v>277.16029328521398</v>
      </c>
      <c r="R5">
        <v>283.67411820081202</v>
      </c>
      <c r="S5">
        <v>291.34868315392498</v>
      </c>
      <c r="T5">
        <v>298.94617828197198</v>
      </c>
      <c r="U5">
        <v>307.25361495344401</v>
      </c>
      <c r="V5">
        <v>317.40710003609701</v>
      </c>
      <c r="W5">
        <v>326.83372607821099</v>
      </c>
      <c r="X5">
        <v>336.78984363788101</v>
      </c>
      <c r="Y5">
        <v>347.49064266020002</v>
      </c>
      <c r="Z5">
        <v>357.24942417912098</v>
      </c>
      <c r="AA5">
        <v>367.19434630356199</v>
      </c>
      <c r="AB5">
        <v>377.47752906402701</v>
      </c>
      <c r="AC5">
        <v>388.74404410940002</v>
      </c>
      <c r="AD5">
        <v>398.88968799431098</v>
      </c>
      <c r="AE5">
        <v>409.16400942606998</v>
      </c>
      <c r="AF5">
        <v>419.80858615386001</v>
      </c>
      <c r="AG5">
        <v>430.98808208084398</v>
      </c>
      <c r="AH5">
        <v>441.92308480597598</v>
      </c>
      <c r="AI5">
        <v>434.23060160067098</v>
      </c>
      <c r="AJ5">
        <v>426.71153733257302</v>
      </c>
      <c r="AK5">
        <v>421.52593616839101</v>
      </c>
      <c r="AL5">
        <v>416.61969783298201</v>
      </c>
    </row>
    <row r="6" spans="2:38" x14ac:dyDescent="0.3">
      <c r="B6" s="7" t="s">
        <v>98</v>
      </c>
      <c r="C6" t="s">
        <v>94</v>
      </c>
      <c r="D6" t="s">
        <v>95</v>
      </c>
      <c r="E6" t="s">
        <v>0</v>
      </c>
      <c r="F6">
        <v>2050</v>
      </c>
      <c r="G6">
        <v>204.37506793104399</v>
      </c>
      <c r="H6">
        <v>215.38596668039199</v>
      </c>
      <c r="I6">
        <v>221.66921666739299</v>
      </c>
      <c r="J6">
        <v>225.57278254792499</v>
      </c>
      <c r="K6">
        <v>232.11200150809299</v>
      </c>
      <c r="L6">
        <v>238.89023125588</v>
      </c>
      <c r="M6">
        <v>246.31293159161299</v>
      </c>
      <c r="N6">
        <v>253.23978311639701</v>
      </c>
      <c r="O6">
        <v>259.74924749503498</v>
      </c>
      <c r="P6">
        <v>266.657069738578</v>
      </c>
      <c r="Q6">
        <v>272.31650848241702</v>
      </c>
      <c r="R6">
        <v>277.36884373344799</v>
      </c>
      <c r="S6">
        <v>285.027736979586</v>
      </c>
      <c r="T6">
        <v>290.65756590693599</v>
      </c>
      <c r="U6">
        <v>296.80470464524598</v>
      </c>
      <c r="V6">
        <v>304.40162289967498</v>
      </c>
      <c r="W6">
        <v>311.14612630312001</v>
      </c>
      <c r="X6">
        <v>318.28437074808198</v>
      </c>
      <c r="Y6">
        <v>325.974414963698</v>
      </c>
      <c r="Z6">
        <v>332.77221609315399</v>
      </c>
      <c r="AA6">
        <v>339.71419603372402</v>
      </c>
      <c r="AB6">
        <v>346.93557817341701</v>
      </c>
      <c r="AC6">
        <v>355.13944661311803</v>
      </c>
      <c r="AD6">
        <v>362.05976675834501</v>
      </c>
      <c r="AE6">
        <v>369.04797592435602</v>
      </c>
      <c r="AF6">
        <v>376.40616728667999</v>
      </c>
      <c r="AG6">
        <v>384.21639948206501</v>
      </c>
      <c r="AH6">
        <v>391.80293318438402</v>
      </c>
      <c r="AI6">
        <v>384.13320602769102</v>
      </c>
      <c r="AJ6">
        <v>376.65804408829899</v>
      </c>
      <c r="AK6">
        <v>371.35753500688799</v>
      </c>
      <c r="AL6">
        <v>366.82427266985002</v>
      </c>
    </row>
    <row r="8" spans="2:38" x14ac:dyDescent="0.3">
      <c r="B8" t="s">
        <v>99</v>
      </c>
      <c r="G8" s="2">
        <f t="shared" ref="G8:AL8" si="0">(G6/G5-1)*100</f>
        <v>0</v>
      </c>
      <c r="H8" s="2">
        <f t="shared" si="0"/>
        <v>0</v>
      </c>
      <c r="I8" s="2">
        <f t="shared" si="0"/>
        <v>1.6291390458889055E-8</v>
      </c>
      <c r="J8" s="5">
        <f t="shared" si="0"/>
        <v>-0.61198160797710788</v>
      </c>
      <c r="K8" s="5">
        <f t="shared" si="0"/>
        <v>-8.3331166054678718E-2</v>
      </c>
      <c r="L8" s="5">
        <f t="shared" si="0"/>
        <v>8.8830545454121612E-2</v>
      </c>
      <c r="M8" s="5">
        <f t="shared" si="0"/>
        <v>-2.3536757794506702E-2</v>
      </c>
      <c r="N8" s="5">
        <f t="shared" si="0"/>
        <v>-0.33113564973259457</v>
      </c>
      <c r="O8" s="5">
        <f t="shared" si="0"/>
        <v>-0.75420321321771899</v>
      </c>
      <c r="P8" s="5">
        <f t="shared" si="0"/>
        <v>-1.2601449288996203</v>
      </c>
      <c r="Q8" s="5">
        <f t="shared" si="0"/>
        <v>-1.7476474517265861</v>
      </c>
      <c r="R8" s="5">
        <f t="shared" si="0"/>
        <v>-2.2227175702016488</v>
      </c>
      <c r="S8" s="2">
        <f t="shared" si="0"/>
        <v>-2.1695468487837655</v>
      </c>
      <c r="T8" s="2">
        <f t="shared" si="0"/>
        <v>-2.7726102479952108</v>
      </c>
      <c r="U8" s="2">
        <f t="shared" si="0"/>
        <v>-3.4007444663527564</v>
      </c>
      <c r="V8" s="2">
        <f t="shared" si="0"/>
        <v>-4.0974121671956905</v>
      </c>
      <c r="W8" s="2">
        <f t="shared" si="0"/>
        <v>-4.7998717767997245</v>
      </c>
      <c r="X8" s="2">
        <f t="shared" si="0"/>
        <v>-5.4946647707394209</v>
      </c>
      <c r="Y8" s="2">
        <f t="shared" si="0"/>
        <v>-6.1918869330654385</v>
      </c>
      <c r="Z8" s="2">
        <f t="shared" si="0"/>
        <v>-6.8515738387011087</v>
      </c>
      <c r="AA8" s="2">
        <f t="shared" si="0"/>
        <v>-7.483816280526268</v>
      </c>
      <c r="AB8" s="2">
        <f t="shared" si="0"/>
        <v>-8.0910646433286164</v>
      </c>
      <c r="AC8" s="2">
        <f t="shared" si="0"/>
        <v>-8.6444018900068365</v>
      </c>
      <c r="AD8" s="2">
        <f t="shared" si="0"/>
        <v>-9.2331093895040119</v>
      </c>
      <c r="AE8" s="2">
        <f t="shared" si="0"/>
        <v>-9.8043895791285038</v>
      </c>
      <c r="AF8" s="2">
        <f t="shared" si="0"/>
        <v>-10.33862105223189</v>
      </c>
      <c r="AG8" s="2">
        <f t="shared" si="0"/>
        <v>-10.852198597455786</v>
      </c>
      <c r="AH8" s="2">
        <f t="shared" si="0"/>
        <v>-11.341374403103865</v>
      </c>
      <c r="AI8" s="2">
        <f t="shared" si="0"/>
        <v>-11.537048606963618</v>
      </c>
      <c r="AJ8" s="2">
        <f t="shared" si="0"/>
        <v>-11.730053880699975</v>
      </c>
      <c r="AK8" s="2">
        <f t="shared" si="0"/>
        <v>-11.901616687581896</v>
      </c>
      <c r="AL8" s="2">
        <f t="shared" si="0"/>
        <v>-11.952249358861188</v>
      </c>
    </row>
    <row r="10" spans="2:38" x14ac:dyDescent="0.3">
      <c r="C10" s="7" t="s">
        <v>101</v>
      </c>
      <c r="H10">
        <v>2020</v>
      </c>
      <c r="I10">
        <v>2021</v>
      </c>
      <c r="J10">
        <v>2022</v>
      </c>
      <c r="K10">
        <v>2023</v>
      </c>
      <c r="L10">
        <v>2024</v>
      </c>
      <c r="M10">
        <v>2025</v>
      </c>
      <c r="N10">
        <v>2026</v>
      </c>
      <c r="O10">
        <v>2027</v>
      </c>
      <c r="P10">
        <v>2028</v>
      </c>
      <c r="Q10">
        <v>2029</v>
      </c>
      <c r="R10">
        <v>2030</v>
      </c>
      <c r="S10">
        <v>2031</v>
      </c>
      <c r="T10">
        <v>2032</v>
      </c>
      <c r="U10">
        <v>2033</v>
      </c>
      <c r="V10">
        <v>2034</v>
      </c>
      <c r="W10">
        <v>2035</v>
      </c>
      <c r="X10">
        <v>2036</v>
      </c>
      <c r="Y10">
        <v>2037</v>
      </c>
      <c r="Z10">
        <v>2038</v>
      </c>
      <c r="AA10">
        <v>2039</v>
      </c>
      <c r="AB10">
        <v>2040</v>
      </c>
      <c r="AC10">
        <v>2041</v>
      </c>
      <c r="AD10">
        <v>2042</v>
      </c>
      <c r="AE10">
        <v>2043</v>
      </c>
      <c r="AF10">
        <v>2044</v>
      </c>
      <c r="AG10">
        <v>2045</v>
      </c>
      <c r="AH10">
        <v>2046</v>
      </c>
      <c r="AI10">
        <v>2047</v>
      </c>
      <c r="AJ10">
        <v>2048</v>
      </c>
      <c r="AK10">
        <v>2049</v>
      </c>
      <c r="AL10">
        <v>2050</v>
      </c>
    </row>
    <row r="11" spans="2:38" x14ac:dyDescent="0.3">
      <c r="B11" s="7" t="s">
        <v>96</v>
      </c>
      <c r="E11" t="s">
        <v>0</v>
      </c>
      <c r="F11" t="s">
        <v>94</v>
      </c>
      <c r="G11" t="s">
        <v>95</v>
      </c>
      <c r="H11">
        <v>1.1499999999999999</v>
      </c>
      <c r="I11">
        <v>-0.17</v>
      </c>
      <c r="J11">
        <v>-0.875</v>
      </c>
      <c r="K11">
        <v>-0.75</v>
      </c>
      <c r="L11">
        <v>-0.75</v>
      </c>
      <c r="M11">
        <v>-0.66</v>
      </c>
      <c r="N11">
        <v>-0.46600000000000003</v>
      </c>
      <c r="O11">
        <v>-0.27300000000000002</v>
      </c>
      <c r="P11">
        <v>-7.9000000000000001E-2</v>
      </c>
      <c r="Q11">
        <v>0.115</v>
      </c>
      <c r="R11">
        <v>0.115</v>
      </c>
      <c r="S11">
        <v>0.2</v>
      </c>
      <c r="T11">
        <v>0.2</v>
      </c>
      <c r="U11">
        <v>0.2</v>
      </c>
      <c r="V11">
        <v>0.2</v>
      </c>
      <c r="W11">
        <v>0.1</v>
      </c>
      <c r="X11">
        <v>0.1</v>
      </c>
      <c r="Y11">
        <v>0.1</v>
      </c>
      <c r="Z11">
        <v>0.1</v>
      </c>
      <c r="AA11">
        <v>0.1</v>
      </c>
      <c r="AB11">
        <v>0.1</v>
      </c>
      <c r="AC11">
        <v>0.1</v>
      </c>
      <c r="AD11">
        <v>0.1</v>
      </c>
      <c r="AE11">
        <v>0.1</v>
      </c>
      <c r="AF11">
        <v>0.1</v>
      </c>
      <c r="AG11">
        <v>0.1</v>
      </c>
      <c r="AH11">
        <v>0.1</v>
      </c>
      <c r="AI11">
        <v>0.1</v>
      </c>
      <c r="AJ11">
        <v>0.1</v>
      </c>
      <c r="AK11">
        <v>0.1</v>
      </c>
      <c r="AL11">
        <v>0.1</v>
      </c>
    </row>
    <row r="12" spans="2:38" x14ac:dyDescent="0.3">
      <c r="B12" s="7" t="s">
        <v>98</v>
      </c>
      <c r="E12" t="s">
        <v>0</v>
      </c>
      <c r="F12" t="s">
        <v>94</v>
      </c>
      <c r="G12" t="s">
        <v>95</v>
      </c>
      <c r="H12">
        <v>1.1499999999999999</v>
      </c>
      <c r="I12">
        <v>-0.17</v>
      </c>
      <c r="J12">
        <v>-0.44700000000000001</v>
      </c>
      <c r="K12">
        <v>-0.32200000000000001</v>
      </c>
      <c r="L12">
        <v>-0.32200000000000001</v>
      </c>
      <c r="M12">
        <v>-0.23200000000000001</v>
      </c>
      <c r="N12">
        <v>-3.7999999999999999E-2</v>
      </c>
      <c r="O12">
        <v>0.156</v>
      </c>
      <c r="P12">
        <v>0.35</v>
      </c>
      <c r="Q12">
        <v>0.54300000000000004</v>
      </c>
      <c r="R12">
        <v>0.54300000000000004</v>
      </c>
      <c r="S12">
        <v>0.2</v>
      </c>
      <c r="T12">
        <v>0.2</v>
      </c>
      <c r="U12">
        <v>0.2</v>
      </c>
      <c r="V12">
        <v>0.2</v>
      </c>
      <c r="W12">
        <v>0.1</v>
      </c>
      <c r="X12">
        <v>0.1</v>
      </c>
      <c r="Y12">
        <v>0.1</v>
      </c>
      <c r="Z12">
        <v>0.1</v>
      </c>
      <c r="AA12">
        <v>0.1</v>
      </c>
      <c r="AB12">
        <v>0.1</v>
      </c>
      <c r="AC12">
        <v>0.1</v>
      </c>
      <c r="AD12">
        <v>0.1</v>
      </c>
      <c r="AE12">
        <v>0.1</v>
      </c>
      <c r="AF12">
        <v>0.1</v>
      </c>
      <c r="AG12">
        <v>0.1</v>
      </c>
      <c r="AH12">
        <v>0.1</v>
      </c>
      <c r="AI12">
        <v>0.1</v>
      </c>
      <c r="AJ12">
        <v>0.1</v>
      </c>
      <c r="AK12">
        <v>0.1</v>
      </c>
      <c r="AL12">
        <v>0.1</v>
      </c>
    </row>
    <row r="14" spans="2:38" x14ac:dyDescent="0.3">
      <c r="C14" s="7" t="s">
        <v>102</v>
      </c>
      <c r="G14">
        <v>2019</v>
      </c>
      <c r="H14">
        <v>2020</v>
      </c>
      <c r="I14">
        <v>2021</v>
      </c>
      <c r="J14">
        <v>2022</v>
      </c>
      <c r="K14">
        <v>2023</v>
      </c>
      <c r="L14">
        <v>2024</v>
      </c>
      <c r="M14">
        <v>2025</v>
      </c>
      <c r="N14">
        <v>2026</v>
      </c>
      <c r="O14">
        <v>2027</v>
      </c>
      <c r="P14">
        <v>2028</v>
      </c>
      <c r="Q14">
        <v>2029</v>
      </c>
      <c r="R14">
        <v>2030</v>
      </c>
      <c r="S14">
        <v>2031</v>
      </c>
      <c r="T14">
        <v>2032</v>
      </c>
      <c r="U14">
        <v>2033</v>
      </c>
      <c r="V14">
        <v>2034</v>
      </c>
      <c r="W14">
        <v>2035</v>
      </c>
      <c r="X14">
        <v>2036</v>
      </c>
      <c r="Y14">
        <v>2037</v>
      </c>
      <c r="Z14">
        <v>2038</v>
      </c>
      <c r="AA14">
        <v>2039</v>
      </c>
      <c r="AB14">
        <v>2040</v>
      </c>
      <c r="AC14">
        <v>2041</v>
      </c>
      <c r="AD14">
        <v>2042</v>
      </c>
      <c r="AE14">
        <v>2043</v>
      </c>
      <c r="AF14">
        <v>2044</v>
      </c>
      <c r="AG14">
        <v>2045</v>
      </c>
      <c r="AH14">
        <v>2046</v>
      </c>
      <c r="AI14">
        <v>2047</v>
      </c>
      <c r="AJ14">
        <v>2048</v>
      </c>
      <c r="AK14">
        <v>2049</v>
      </c>
      <c r="AL14">
        <v>2050</v>
      </c>
    </row>
    <row r="15" spans="2:38" x14ac:dyDescent="0.3">
      <c r="B15" s="7" t="s">
        <v>96</v>
      </c>
      <c r="G15">
        <v>100</v>
      </c>
      <c r="H15">
        <f t="shared" ref="H15:AL15" si="1">G15*(100+H11)/100</f>
        <v>101.15</v>
      </c>
      <c r="I15">
        <f t="shared" si="1"/>
        <v>100.97804500000001</v>
      </c>
      <c r="J15">
        <f t="shared" si="1"/>
        <v>100.09448710625001</v>
      </c>
      <c r="K15">
        <f t="shared" si="1"/>
        <v>99.343778452953131</v>
      </c>
      <c r="L15">
        <f t="shared" si="1"/>
        <v>98.598700114555982</v>
      </c>
      <c r="M15">
        <f t="shared" si="1"/>
        <v>97.947948693799916</v>
      </c>
      <c r="N15">
        <f t="shared" si="1"/>
        <v>97.491511252886809</v>
      </c>
      <c r="O15">
        <f t="shared" si="1"/>
        <v>97.225359427166438</v>
      </c>
      <c r="P15">
        <f t="shared" si="1"/>
        <v>97.14855139321898</v>
      </c>
      <c r="Q15">
        <f t="shared" si="1"/>
        <v>97.260272227321181</v>
      </c>
      <c r="R15">
        <f t="shared" si="1"/>
        <v>97.372121540382594</v>
      </c>
      <c r="S15">
        <f t="shared" si="1"/>
        <v>97.566865783463356</v>
      </c>
      <c r="T15">
        <f t="shared" si="1"/>
        <v>97.761999515030297</v>
      </c>
      <c r="U15">
        <f t="shared" si="1"/>
        <v>97.957523514060355</v>
      </c>
      <c r="V15">
        <f t="shared" si="1"/>
        <v>98.153438561088478</v>
      </c>
      <c r="W15">
        <f t="shared" si="1"/>
        <v>98.251591999649548</v>
      </c>
      <c r="X15">
        <f t="shared" si="1"/>
        <v>98.34984359164919</v>
      </c>
      <c r="Y15">
        <f t="shared" si="1"/>
        <v>98.448193435240825</v>
      </c>
      <c r="Z15">
        <f t="shared" si="1"/>
        <v>98.546641628676056</v>
      </c>
      <c r="AA15">
        <f t="shared" si="1"/>
        <v>98.645188270304729</v>
      </c>
      <c r="AB15">
        <f t="shared" si="1"/>
        <v>98.743833458575025</v>
      </c>
      <c r="AC15">
        <f t="shared" si="1"/>
        <v>98.842577292033596</v>
      </c>
      <c r="AD15">
        <f t="shared" si="1"/>
        <v>98.941419869325614</v>
      </c>
      <c r="AE15">
        <f t="shared" si="1"/>
        <v>99.040361289194934</v>
      </c>
      <c r="AF15">
        <f t="shared" si="1"/>
        <v>99.139401650484118</v>
      </c>
      <c r="AG15">
        <f t="shared" si="1"/>
        <v>99.238541052134593</v>
      </c>
      <c r="AH15">
        <f t="shared" si="1"/>
        <v>99.33777959318671</v>
      </c>
      <c r="AI15">
        <f t="shared" si="1"/>
        <v>99.43711737277988</v>
      </c>
      <c r="AJ15">
        <f t="shared" si="1"/>
        <v>99.536554490152653</v>
      </c>
      <c r="AK15">
        <f t="shared" si="1"/>
        <v>99.636091044642797</v>
      </c>
      <c r="AL15">
        <f t="shared" si="1"/>
        <v>99.735727135687426</v>
      </c>
    </row>
    <row r="16" spans="2:38" x14ac:dyDescent="0.3">
      <c r="B16" s="7" t="s">
        <v>98</v>
      </c>
      <c r="G16">
        <v>100</v>
      </c>
      <c r="H16">
        <f>G16*(100+H12)/100</f>
        <v>101.15</v>
      </c>
      <c r="I16">
        <f t="shared" ref="I16:AL16" si="2">H16*(100+I12)/100</f>
        <v>100.97804500000001</v>
      </c>
      <c r="J16">
        <f t="shared" si="2"/>
        <v>100.52667313885</v>
      </c>
      <c r="K16">
        <f t="shared" si="2"/>
        <v>100.20297725134292</v>
      </c>
      <c r="L16">
        <f t="shared" si="2"/>
        <v>99.880323664593575</v>
      </c>
      <c r="M16">
        <f t="shared" si="2"/>
        <v>99.648601313691728</v>
      </c>
      <c r="N16">
        <f t="shared" si="2"/>
        <v>99.610734845192525</v>
      </c>
      <c r="O16">
        <f t="shared" si="2"/>
        <v>99.766127591551026</v>
      </c>
      <c r="P16">
        <f t="shared" si="2"/>
        <v>100.11530903812145</v>
      </c>
      <c r="Q16">
        <f t="shared" si="2"/>
        <v>100.65893516619846</v>
      </c>
      <c r="R16">
        <f t="shared" si="2"/>
        <v>101.20551318415093</v>
      </c>
      <c r="S16">
        <f t="shared" si="2"/>
        <v>101.40792421051923</v>
      </c>
      <c r="T16">
        <f t="shared" si="2"/>
        <v>101.61074005894027</v>
      </c>
      <c r="U16">
        <f t="shared" si="2"/>
        <v>101.81396153905814</v>
      </c>
      <c r="V16">
        <f t="shared" si="2"/>
        <v>102.01758946213626</v>
      </c>
      <c r="W16">
        <f t="shared" si="2"/>
        <v>102.11960705159839</v>
      </c>
      <c r="X16">
        <f t="shared" si="2"/>
        <v>102.22172665864998</v>
      </c>
      <c r="Y16">
        <f t="shared" si="2"/>
        <v>102.32394838530863</v>
      </c>
      <c r="Z16">
        <f t="shared" si="2"/>
        <v>102.42627233369393</v>
      </c>
      <c r="AA16">
        <f t="shared" si="2"/>
        <v>102.5286986060276</v>
      </c>
      <c r="AB16">
        <f t="shared" si="2"/>
        <v>102.63122730463363</v>
      </c>
      <c r="AC16">
        <f t="shared" si="2"/>
        <v>102.73385853193825</v>
      </c>
      <c r="AD16">
        <f t="shared" si="2"/>
        <v>102.83659239047017</v>
      </c>
      <c r="AE16">
        <f t="shared" si="2"/>
        <v>102.93942898286065</v>
      </c>
      <c r="AF16">
        <f t="shared" si="2"/>
        <v>103.04236841184351</v>
      </c>
      <c r="AG16">
        <f t="shared" si="2"/>
        <v>103.14541078025535</v>
      </c>
      <c r="AH16">
        <f t="shared" si="2"/>
        <v>103.2485561910356</v>
      </c>
      <c r="AI16">
        <f t="shared" si="2"/>
        <v>103.35180474722664</v>
      </c>
      <c r="AJ16">
        <f t="shared" si="2"/>
        <v>103.45515655197386</v>
      </c>
      <c r="AK16">
        <f t="shared" si="2"/>
        <v>103.55861170852582</v>
      </c>
      <c r="AL16">
        <f t="shared" si="2"/>
        <v>103.66217032023434</v>
      </c>
    </row>
    <row r="18" spans="2:38" x14ac:dyDescent="0.3">
      <c r="B18" t="s">
        <v>99</v>
      </c>
      <c r="G18" s="2">
        <f>(G16/G15-1)*100</f>
        <v>0</v>
      </c>
      <c r="H18" s="2">
        <f t="shared" ref="H18:AL18" si="3">(H16/H15-1)*100</f>
        <v>0</v>
      </c>
      <c r="I18" s="2">
        <f t="shared" si="3"/>
        <v>0</v>
      </c>
      <c r="J18" s="5">
        <f t="shared" si="3"/>
        <v>0.4317780580075592</v>
      </c>
      <c r="K18" s="5">
        <f t="shared" si="3"/>
        <v>0.86487428983454961</v>
      </c>
      <c r="L18" s="5">
        <f t="shared" si="3"/>
        <v>1.2998381809786075</v>
      </c>
      <c r="M18" s="5">
        <f t="shared" si="3"/>
        <v>1.7362820177156735</v>
      </c>
      <c r="N18" s="5">
        <f t="shared" si="3"/>
        <v>2.1737519144703565</v>
      </c>
      <c r="O18" s="5">
        <f t="shared" si="3"/>
        <v>2.6132772142518412</v>
      </c>
      <c r="P18" s="5">
        <f t="shared" si="3"/>
        <v>3.0538362151116383</v>
      </c>
      <c r="Q18" s="5">
        <f t="shared" si="3"/>
        <v>3.4943999857760755</v>
      </c>
      <c r="R18" s="5">
        <f t="shared" si="3"/>
        <v>3.9368472034149393</v>
      </c>
      <c r="S18" s="2">
        <f t="shared" si="3"/>
        <v>3.9368472034149171</v>
      </c>
      <c r="T18" s="2">
        <f t="shared" si="3"/>
        <v>3.9368472034149171</v>
      </c>
      <c r="U18" s="2">
        <f t="shared" si="3"/>
        <v>3.9368472034149171</v>
      </c>
      <c r="V18" s="2">
        <f t="shared" si="3"/>
        <v>3.9368472034148949</v>
      </c>
      <c r="W18" s="2">
        <f t="shared" si="3"/>
        <v>3.9368472034149171</v>
      </c>
      <c r="X18" s="2">
        <f t="shared" si="3"/>
        <v>3.9368472034149171</v>
      </c>
      <c r="Y18" s="2">
        <f t="shared" si="3"/>
        <v>3.9368472034149393</v>
      </c>
      <c r="Z18" s="2">
        <f t="shared" si="3"/>
        <v>3.9368472034149393</v>
      </c>
      <c r="AA18" s="2">
        <f t="shared" si="3"/>
        <v>3.9368472034149171</v>
      </c>
      <c r="AB18" s="2">
        <f t="shared" si="3"/>
        <v>3.9368472034149171</v>
      </c>
      <c r="AC18" s="2">
        <f t="shared" si="3"/>
        <v>3.9368472034149171</v>
      </c>
      <c r="AD18" s="2">
        <f t="shared" si="3"/>
        <v>3.9368472034149171</v>
      </c>
      <c r="AE18" s="2">
        <f t="shared" si="3"/>
        <v>3.9368472034149393</v>
      </c>
      <c r="AF18" s="2">
        <f t="shared" si="3"/>
        <v>3.9368472034149393</v>
      </c>
      <c r="AG18" s="2">
        <f t="shared" si="3"/>
        <v>3.9368472034149393</v>
      </c>
      <c r="AH18" s="2">
        <f t="shared" si="3"/>
        <v>3.9368472034149615</v>
      </c>
      <c r="AI18" s="2">
        <f t="shared" si="3"/>
        <v>3.9368472034149837</v>
      </c>
      <c r="AJ18" s="2">
        <f t="shared" si="3"/>
        <v>3.9368472034149837</v>
      </c>
      <c r="AK18" s="2">
        <f t="shared" si="3"/>
        <v>3.9368472034149837</v>
      </c>
      <c r="AL18" s="2">
        <f t="shared" si="3"/>
        <v>3.9368472034149837</v>
      </c>
    </row>
    <row r="20" spans="2:38" x14ac:dyDescent="0.3">
      <c r="C20" s="7" t="s">
        <v>103</v>
      </c>
      <c r="G20">
        <v>2019</v>
      </c>
      <c r="H20">
        <v>2020</v>
      </c>
      <c r="I20">
        <v>2021</v>
      </c>
      <c r="J20">
        <v>2022</v>
      </c>
      <c r="K20">
        <v>2023</v>
      </c>
      <c r="L20">
        <v>2024</v>
      </c>
      <c r="M20">
        <v>2025</v>
      </c>
      <c r="N20">
        <v>2026</v>
      </c>
      <c r="O20">
        <v>2027</v>
      </c>
      <c r="P20">
        <v>2028</v>
      </c>
      <c r="Q20">
        <v>2029</v>
      </c>
      <c r="R20">
        <v>2030</v>
      </c>
      <c r="S20">
        <v>2031</v>
      </c>
      <c r="T20">
        <v>2032</v>
      </c>
      <c r="U20">
        <v>2033</v>
      </c>
      <c r="V20">
        <v>2034</v>
      </c>
      <c r="W20">
        <v>2035</v>
      </c>
      <c r="X20">
        <v>2036</v>
      </c>
      <c r="Y20">
        <v>2037</v>
      </c>
      <c r="Z20">
        <v>2038</v>
      </c>
      <c r="AA20">
        <v>2039</v>
      </c>
      <c r="AB20">
        <v>2040</v>
      </c>
      <c r="AC20">
        <v>2041</v>
      </c>
      <c r="AD20">
        <v>2042</v>
      </c>
      <c r="AE20">
        <v>2043</v>
      </c>
      <c r="AF20">
        <v>2044</v>
      </c>
      <c r="AG20">
        <v>2045</v>
      </c>
      <c r="AH20">
        <v>2046</v>
      </c>
      <c r="AI20">
        <v>2047</v>
      </c>
      <c r="AJ20">
        <v>2048</v>
      </c>
      <c r="AK20">
        <v>2049</v>
      </c>
      <c r="AL20">
        <v>2050</v>
      </c>
    </row>
    <row r="21" spans="2:38" x14ac:dyDescent="0.3">
      <c r="B21" s="7" t="s">
        <v>96</v>
      </c>
      <c r="G21" s="2">
        <f t="shared" ref="G21:AL21" si="4">(G5*G15)/($G$5*$G$15)*100</f>
        <v>100</v>
      </c>
      <c r="H21" s="2">
        <f t="shared" si="4"/>
        <v>106.59955125775092</v>
      </c>
      <c r="I21" s="2">
        <f t="shared" si="4"/>
        <v>109.52277280544021</v>
      </c>
      <c r="J21" s="2">
        <f t="shared" si="4"/>
        <v>111.15651169262806</v>
      </c>
      <c r="K21" s="2">
        <f t="shared" si="4"/>
        <v>112.9204004659105</v>
      </c>
      <c r="L21" s="2">
        <f t="shared" si="4"/>
        <v>115.14790770118917</v>
      </c>
      <c r="M21" s="2">
        <f t="shared" si="4"/>
        <v>118.07470651538716</v>
      </c>
      <c r="N21" s="2">
        <f t="shared" si="4"/>
        <v>121.20242558552046</v>
      </c>
      <c r="O21" s="2">
        <f t="shared" si="4"/>
        <v>124.50701414990901</v>
      </c>
      <c r="P21" s="2">
        <f t="shared" si="4"/>
        <v>128.37162291011941</v>
      </c>
      <c r="Q21" s="2">
        <f t="shared" si="4"/>
        <v>131.89811188035549</v>
      </c>
      <c r="R21" s="2">
        <f t="shared" si="4"/>
        <v>135.15323074842942</v>
      </c>
      <c r="S21" s="2">
        <f t="shared" si="4"/>
        <v>139.08730723973969</v>
      </c>
      <c r="T21" s="2">
        <f t="shared" si="4"/>
        <v>142.99971338031796</v>
      </c>
      <c r="U21" s="2">
        <f t="shared" si="4"/>
        <v>147.2674897005393</v>
      </c>
      <c r="V21" s="2">
        <f t="shared" si="4"/>
        <v>152.43835076183484</v>
      </c>
      <c r="W21" s="2">
        <f t="shared" si="4"/>
        <v>157.12256016079294</v>
      </c>
      <c r="X21" s="2">
        <f t="shared" si="4"/>
        <v>162.07078867475821</v>
      </c>
      <c r="Y21" s="2">
        <f t="shared" si="4"/>
        <v>167.38747221892001</v>
      </c>
      <c r="Z21" s="2">
        <f t="shared" si="4"/>
        <v>172.26040012135485</v>
      </c>
      <c r="AA21" s="2">
        <f t="shared" si="4"/>
        <v>177.23275049933</v>
      </c>
      <c r="AB21" s="2">
        <f t="shared" si="4"/>
        <v>182.37830397604455</v>
      </c>
      <c r="AC21" s="2">
        <f t="shared" si="4"/>
        <v>188.00954351078417</v>
      </c>
      <c r="AD21" s="2">
        <f t="shared" si="4"/>
        <v>193.10923049921851</v>
      </c>
      <c r="AE21" s="2">
        <f t="shared" si="4"/>
        <v>198.2812861193334</v>
      </c>
      <c r="AF21" s="2">
        <f t="shared" si="4"/>
        <v>203.64309825243362</v>
      </c>
      <c r="AG21" s="2">
        <f t="shared" si="4"/>
        <v>209.27517680870628</v>
      </c>
      <c r="AH21" s="2">
        <f t="shared" si="4"/>
        <v>214.79947842957495</v>
      </c>
      <c r="AI21" s="2">
        <f t="shared" si="4"/>
        <v>211.27155937037867</v>
      </c>
      <c r="AJ21" s="2">
        <f t="shared" si="4"/>
        <v>207.8208296993005</v>
      </c>
      <c r="AK21" s="2">
        <f t="shared" si="4"/>
        <v>205.50058761532787</v>
      </c>
      <c r="AL21" s="2">
        <f t="shared" si="4"/>
        <v>203.31182723541605</v>
      </c>
    </row>
    <row r="22" spans="2:38" x14ac:dyDescent="0.3">
      <c r="B22" s="7" t="s">
        <v>98</v>
      </c>
      <c r="G22" s="2">
        <f t="shared" ref="G22:AL22" si="5">(G6*G16)/($G$6*$G$16)*100</f>
        <v>100</v>
      </c>
      <c r="H22" s="2">
        <f t="shared" si="5"/>
        <v>106.59955125775092</v>
      </c>
      <c r="I22" s="2">
        <f t="shared" si="5"/>
        <v>109.52277282328299</v>
      </c>
      <c r="J22" s="2">
        <f t="shared" si="5"/>
        <v>110.95326651031149</v>
      </c>
      <c r="K22" s="2">
        <f t="shared" si="5"/>
        <v>113.80210826266956</v>
      </c>
      <c r="L22" s="2">
        <f t="shared" si="5"/>
        <v>116.74826024374656</v>
      </c>
      <c r="M22" s="2">
        <f t="shared" si="5"/>
        <v>120.09654292499437</v>
      </c>
      <c r="N22" s="2">
        <f t="shared" si="5"/>
        <v>123.42699696017969</v>
      </c>
      <c r="O22" s="2">
        <f t="shared" si="5"/>
        <v>126.79715206818891</v>
      </c>
      <c r="P22" s="2">
        <f t="shared" si="5"/>
        <v>130.6248125778483</v>
      </c>
      <c r="Q22" s="2">
        <f t="shared" si="5"/>
        <v>134.12149558901007</v>
      </c>
      <c r="R22" s="2">
        <f t="shared" si="5"/>
        <v>137.35166649979729</v>
      </c>
      <c r="S22" s="2">
        <f t="shared" si="5"/>
        <v>141.42660081842214</v>
      </c>
      <c r="T22" s="2">
        <f t="shared" si="5"/>
        <v>144.50847979900706</v>
      </c>
      <c r="U22" s="2">
        <f t="shared" si="5"/>
        <v>147.85982991603657</v>
      </c>
      <c r="V22" s="2">
        <f t="shared" si="5"/>
        <v>151.94769161894425</v>
      </c>
      <c r="W22" s="2">
        <f t="shared" si="5"/>
        <v>155.46964938219463</v>
      </c>
      <c r="X22" s="2">
        <f t="shared" si="5"/>
        <v>159.19543550834845</v>
      </c>
      <c r="Y22" s="2">
        <f t="shared" si="5"/>
        <v>163.20478593274672</v>
      </c>
      <c r="Z22" s="2">
        <f t="shared" si="5"/>
        <v>166.77483205605276</v>
      </c>
      <c r="AA22" s="2">
        <f t="shared" si="5"/>
        <v>170.4241851510109</v>
      </c>
      <c r="AB22" s="2">
        <f t="shared" si="5"/>
        <v>174.22097785231821</v>
      </c>
      <c r="AC22" s="2">
        <f t="shared" si="5"/>
        <v>178.51906319499238</v>
      </c>
      <c r="AD22" s="2">
        <f t="shared" si="5"/>
        <v>182.1797200218131</v>
      </c>
      <c r="AE22" s="2">
        <f t="shared" si="5"/>
        <v>185.88171391703889</v>
      </c>
      <c r="AF22" s="2">
        <f t="shared" si="5"/>
        <v>189.77746823370046</v>
      </c>
      <c r="AG22" s="2">
        <f t="shared" si="5"/>
        <v>193.90896724476917</v>
      </c>
      <c r="AH22" s="2">
        <f t="shared" si="5"/>
        <v>197.93552888921499</v>
      </c>
      <c r="AI22" s="2">
        <f t="shared" si="5"/>
        <v>194.25490842990274</v>
      </c>
      <c r="AJ22" s="2">
        <f t="shared" si="5"/>
        <v>190.66521818044242</v>
      </c>
      <c r="AK22" s="2">
        <f t="shared" si="5"/>
        <v>188.17006967693851</v>
      </c>
      <c r="AL22" s="2">
        <f t="shared" si="5"/>
        <v>186.0588995323439</v>
      </c>
    </row>
    <row r="24" spans="2:38" x14ac:dyDescent="0.3">
      <c r="B24" t="s">
        <v>99</v>
      </c>
      <c r="G24" s="2">
        <f>(G22/G21-1)*100</f>
        <v>0</v>
      </c>
      <c r="H24" s="2">
        <f t="shared" ref="H24:AL24" si="6">(H22/H21-1)*100</f>
        <v>0</v>
      </c>
      <c r="I24" s="2">
        <f t="shared" si="6"/>
        <v>1.6291390458889055E-8</v>
      </c>
      <c r="J24" s="5">
        <f t="shared" si="6"/>
        <v>-0.18284595227185951</v>
      </c>
      <c r="K24" s="5">
        <f t="shared" si="6"/>
        <v>0.78082241394923368</v>
      </c>
      <c r="L24" s="5">
        <f t="shared" si="6"/>
        <v>1.3898233797789317</v>
      </c>
      <c r="M24" s="5">
        <f t="shared" si="6"/>
        <v>1.7123365954280212</v>
      </c>
      <c r="N24" s="5">
        <f t="shared" si="6"/>
        <v>1.8354181972122241</v>
      </c>
      <c r="O24" s="5">
        <f t="shared" si="6"/>
        <v>1.8393645803139513</v>
      </c>
      <c r="P24" s="5">
        <f t="shared" si="6"/>
        <v>1.7552085240103876</v>
      </c>
      <c r="Q24" s="5">
        <f t="shared" si="6"/>
        <v>1.6856827417449427</v>
      </c>
      <c r="R24" s="5">
        <f t="shared" si="6"/>
        <v>1.6266246387109939</v>
      </c>
      <c r="S24" s="2">
        <f t="shared" si="6"/>
        <v>1.6818886101880537</v>
      </c>
      <c r="T24" s="2">
        <f t="shared" si="6"/>
        <v>1.0550835264099057</v>
      </c>
      <c r="U24" s="2">
        <f t="shared" si="6"/>
        <v>0.40222062364325684</v>
      </c>
      <c r="V24" s="2">
        <f t="shared" si="6"/>
        <v>-0.32187382009739585</v>
      </c>
      <c r="W24" s="2">
        <f t="shared" si="6"/>
        <v>-1.0519881911972395</v>
      </c>
      <c r="X24" s="2">
        <f t="shared" si="6"/>
        <v>-1.7741341236883756</v>
      </c>
      <c r="Y24" s="2">
        <f t="shared" si="6"/>
        <v>-2.4988048572135102</v>
      </c>
      <c r="Z24" s="2">
        <f t="shared" si="6"/>
        <v>-3.1844626283449862</v>
      </c>
      <c r="AA24" s="2">
        <f t="shared" si="6"/>
        <v>-3.8415954890599235</v>
      </c>
      <c r="AB24" s="2">
        <f t="shared" si="6"/>
        <v>-4.4727502920510753</v>
      </c>
      <c r="AC24" s="2">
        <f t="shared" si="6"/>
        <v>-5.0478715806505985</v>
      </c>
      <c r="AD24" s="2">
        <f t="shared" si="6"/>
        <v>-5.6597555948780247</v>
      </c>
      <c r="AE24" s="2">
        <f t="shared" si="6"/>
        <v>-6.253526212671412</v>
      </c>
      <c r="AF24" s="2">
        <f t="shared" si="6"/>
        <v>-6.808789562583395</v>
      </c>
      <c r="AG24" s="2">
        <f t="shared" si="6"/>
        <v>-7.3425858710338137</v>
      </c>
      <c r="AH24" s="2">
        <f t="shared" si="6"/>
        <v>-7.8510197807063253</v>
      </c>
      <c r="AI24" s="2">
        <f t="shared" si="6"/>
        <v>-8.0543973789885097</v>
      </c>
      <c r="AJ24" s="2">
        <f t="shared" si="6"/>
        <v>-8.2550009754464142</v>
      </c>
      <c r="AK24" s="2">
        <f t="shared" si="6"/>
        <v>-8.4333179478931601</v>
      </c>
      <c r="AL24" s="2">
        <f t="shared" si="6"/>
        <v>-8.4859439500757023</v>
      </c>
    </row>
    <row r="27" spans="2:38" x14ac:dyDescent="0.3">
      <c r="C27" s="7" t="s">
        <v>104</v>
      </c>
    </row>
    <row r="28" spans="2:38" x14ac:dyDescent="0.3">
      <c r="H28">
        <v>2020</v>
      </c>
      <c r="I28">
        <v>2021</v>
      </c>
      <c r="J28">
        <v>2022</v>
      </c>
      <c r="K28">
        <v>2023</v>
      </c>
      <c r="L28">
        <v>2024</v>
      </c>
      <c r="M28">
        <v>2025</v>
      </c>
      <c r="N28">
        <v>2026</v>
      </c>
      <c r="O28">
        <v>2027</v>
      </c>
      <c r="P28">
        <v>2028</v>
      </c>
      <c r="Q28">
        <v>2029</v>
      </c>
      <c r="R28">
        <v>2030</v>
      </c>
      <c r="S28">
        <v>2031</v>
      </c>
      <c r="T28">
        <v>2032</v>
      </c>
      <c r="U28">
        <v>2033</v>
      </c>
      <c r="V28">
        <v>2034</v>
      </c>
      <c r="W28">
        <v>2035</v>
      </c>
      <c r="X28">
        <v>2036</v>
      </c>
      <c r="Y28">
        <v>2037</v>
      </c>
      <c r="Z28">
        <v>2038</v>
      </c>
      <c r="AA28">
        <v>2039</v>
      </c>
      <c r="AB28">
        <v>2040</v>
      </c>
      <c r="AC28">
        <v>2041</v>
      </c>
      <c r="AD28">
        <v>2042</v>
      </c>
      <c r="AE28">
        <v>2043</v>
      </c>
      <c r="AF28">
        <v>2044</v>
      </c>
      <c r="AG28">
        <v>2045</v>
      </c>
      <c r="AH28">
        <v>2046</v>
      </c>
      <c r="AI28">
        <v>2047</v>
      </c>
      <c r="AJ28">
        <v>2048</v>
      </c>
      <c r="AK28">
        <v>2049</v>
      </c>
      <c r="AL28">
        <v>2050</v>
      </c>
    </row>
    <row r="29" spans="2:38" x14ac:dyDescent="0.3">
      <c r="B29" s="7" t="s">
        <v>96</v>
      </c>
      <c r="D29" t="s">
        <v>94</v>
      </c>
      <c r="E29" t="s">
        <v>95</v>
      </c>
      <c r="F29" t="s">
        <v>0</v>
      </c>
      <c r="G29">
        <v>2050</v>
      </c>
      <c r="H29">
        <v>1</v>
      </c>
      <c r="I29">
        <v>0.99199999999999999</v>
      </c>
      <c r="J29">
        <v>0.98799999999999999</v>
      </c>
      <c r="K29">
        <v>0.98599999999999999</v>
      </c>
      <c r="L29">
        <v>0.98599999999999999</v>
      </c>
      <c r="M29">
        <v>0.98899999999999999</v>
      </c>
      <c r="N29">
        <v>0.99199999999999999</v>
      </c>
      <c r="O29">
        <v>0.99399999999999999</v>
      </c>
      <c r="P29">
        <v>0.99399999999999999</v>
      </c>
      <c r="Q29">
        <v>0.998</v>
      </c>
      <c r="R29">
        <v>0.997</v>
      </c>
      <c r="S29">
        <v>0.996</v>
      </c>
      <c r="T29">
        <v>0.996</v>
      </c>
      <c r="U29">
        <v>0.998</v>
      </c>
      <c r="V29">
        <v>0.999</v>
      </c>
      <c r="W29">
        <v>0.998</v>
      </c>
      <c r="X29">
        <v>0.997</v>
      </c>
      <c r="Y29">
        <v>0.999</v>
      </c>
      <c r="Z29">
        <v>1</v>
      </c>
      <c r="AA29">
        <v>1</v>
      </c>
      <c r="AB29">
        <v>1.0009999999999999</v>
      </c>
      <c r="AC29">
        <v>1.0009999999999999</v>
      </c>
      <c r="AD29">
        <v>0.99399999999999999</v>
      </c>
      <c r="AE29">
        <v>0.98899999999999999</v>
      </c>
      <c r="AF29">
        <v>0.98799999999999999</v>
      </c>
      <c r="AG29">
        <v>0.98799999999999999</v>
      </c>
      <c r="AH29">
        <v>0.99</v>
      </c>
      <c r="AI29">
        <v>0.99399999999999999</v>
      </c>
      <c r="AJ29">
        <v>0.99199999999999999</v>
      </c>
      <c r="AK29">
        <v>0.99099999999999999</v>
      </c>
      <c r="AL29">
        <v>0.99299999999999999</v>
      </c>
    </row>
    <row r="30" spans="2:38" x14ac:dyDescent="0.3">
      <c r="B30" s="7" t="s">
        <v>98</v>
      </c>
      <c r="D30" t="s">
        <v>94</v>
      </c>
      <c r="E30" t="s">
        <v>95</v>
      </c>
      <c r="F30" t="s">
        <v>0</v>
      </c>
      <c r="G30">
        <v>2050</v>
      </c>
      <c r="H30">
        <v>1</v>
      </c>
      <c r="I30">
        <v>0.99199999999999999</v>
      </c>
      <c r="J30">
        <v>0.98799999999999999</v>
      </c>
      <c r="K30">
        <v>1.016</v>
      </c>
      <c r="L30">
        <v>0.99399999999999999</v>
      </c>
      <c r="M30">
        <v>0.98199999999999998</v>
      </c>
      <c r="N30">
        <v>0.97299999999999998</v>
      </c>
      <c r="O30">
        <v>0.96799999999999997</v>
      </c>
      <c r="P30">
        <v>0.96199999999999997</v>
      </c>
      <c r="Q30">
        <v>0.96199999999999997</v>
      </c>
      <c r="R30">
        <v>0.95899999999999996</v>
      </c>
      <c r="S30">
        <v>0.95799999999999996</v>
      </c>
      <c r="T30">
        <v>0.95699999999999996</v>
      </c>
      <c r="U30">
        <v>0.95699999999999996</v>
      </c>
      <c r="V30">
        <v>0.95499999999999996</v>
      </c>
      <c r="W30">
        <v>0.95199999999999996</v>
      </c>
      <c r="X30">
        <v>0.95199999999999996</v>
      </c>
      <c r="Y30">
        <v>0.95299999999999996</v>
      </c>
      <c r="Z30">
        <v>0.95399999999999996</v>
      </c>
      <c r="AA30">
        <v>0.95499999999999996</v>
      </c>
      <c r="AB30">
        <v>0.95799999999999996</v>
      </c>
      <c r="AC30">
        <v>0.96299999999999997</v>
      </c>
      <c r="AD30">
        <v>0.95099999999999996</v>
      </c>
      <c r="AE30">
        <v>0.94699999999999995</v>
      </c>
      <c r="AF30">
        <v>0.94899999999999995</v>
      </c>
      <c r="AG30">
        <v>0.95099999999999996</v>
      </c>
      <c r="AH30">
        <v>0.95299999999999996</v>
      </c>
      <c r="AI30">
        <v>0.95499999999999996</v>
      </c>
      <c r="AJ30">
        <v>0.95499999999999996</v>
      </c>
      <c r="AK30">
        <v>0.96599999999999997</v>
      </c>
      <c r="AL30">
        <v>0.98599999999999999</v>
      </c>
    </row>
    <row r="32" spans="2:38" x14ac:dyDescent="0.3">
      <c r="B32" t="s">
        <v>99</v>
      </c>
      <c r="G32" s="2"/>
      <c r="H32" s="2">
        <f t="shared" ref="H32:AL32" si="7">(H30/H29-1)*100</f>
        <v>0</v>
      </c>
      <c r="I32" s="2">
        <f t="shared" si="7"/>
        <v>0</v>
      </c>
      <c r="J32" s="5">
        <f t="shared" si="7"/>
        <v>0</v>
      </c>
      <c r="K32" s="5">
        <f t="shared" si="7"/>
        <v>3.0425963488843744</v>
      </c>
      <c r="L32" s="5">
        <f t="shared" si="7"/>
        <v>0.8113590263691739</v>
      </c>
      <c r="M32" s="5">
        <f t="shared" si="7"/>
        <v>-0.70778564206268602</v>
      </c>
      <c r="N32" s="5">
        <f t="shared" si="7"/>
        <v>-1.9153225806451624</v>
      </c>
      <c r="O32" s="5">
        <f t="shared" si="7"/>
        <v>-2.6156941649899457</v>
      </c>
      <c r="P32" s="5">
        <f t="shared" si="7"/>
        <v>-3.2193158953722323</v>
      </c>
      <c r="Q32" s="5">
        <f t="shared" si="7"/>
        <v>-3.607214428857719</v>
      </c>
      <c r="R32" s="5">
        <f t="shared" si="7"/>
        <v>-3.8114343029087339</v>
      </c>
      <c r="S32" s="2">
        <f t="shared" si="7"/>
        <v>-3.8152610441767099</v>
      </c>
      <c r="T32" s="2">
        <f t="shared" si="7"/>
        <v>-3.9156626506024139</v>
      </c>
      <c r="U32" s="2">
        <f t="shared" si="7"/>
        <v>-4.1082164328657296</v>
      </c>
      <c r="V32" s="2">
        <f t="shared" si="7"/>
        <v>-4.4044044044044046</v>
      </c>
      <c r="W32" s="2">
        <f t="shared" si="7"/>
        <v>-4.6092184368737517</v>
      </c>
      <c r="X32" s="2">
        <f t="shared" si="7"/>
        <v>-4.5135406218655971</v>
      </c>
      <c r="Y32" s="2">
        <f t="shared" si="7"/>
        <v>-4.6046046046046119</v>
      </c>
      <c r="Z32" s="2">
        <f t="shared" si="7"/>
        <v>-4.6000000000000041</v>
      </c>
      <c r="AA32" s="2">
        <f t="shared" si="7"/>
        <v>-4.5000000000000036</v>
      </c>
      <c r="AB32" s="2">
        <f t="shared" si="7"/>
        <v>-4.295704295704283</v>
      </c>
      <c r="AC32" s="2">
        <f t="shared" si="7"/>
        <v>-3.7962037962037898</v>
      </c>
      <c r="AD32" s="2">
        <f t="shared" si="7"/>
        <v>-4.3259557344064392</v>
      </c>
      <c r="AE32" s="2">
        <f t="shared" si="7"/>
        <v>-4.2467138523761383</v>
      </c>
      <c r="AF32" s="2">
        <f t="shared" si="7"/>
        <v>-3.9473684210526327</v>
      </c>
      <c r="AG32" s="2">
        <f t="shared" si="7"/>
        <v>-3.7449392712550655</v>
      </c>
      <c r="AH32" s="2">
        <f t="shared" si="7"/>
        <v>-3.7373737373737392</v>
      </c>
      <c r="AI32" s="2">
        <f t="shared" si="7"/>
        <v>-3.9235412474849185</v>
      </c>
      <c r="AJ32" s="2">
        <f t="shared" si="7"/>
        <v>-3.7298387096774244</v>
      </c>
      <c r="AK32" s="2">
        <f t="shared" si="7"/>
        <v>-2.5227043390514625</v>
      </c>
      <c r="AL32" s="2">
        <f t="shared" si="7"/>
        <v>-0.70493454179254567</v>
      </c>
    </row>
    <row r="34" spans="2:38" x14ac:dyDescent="0.3">
      <c r="C34" s="7" t="s">
        <v>105</v>
      </c>
    </row>
    <row r="35" spans="2:38" x14ac:dyDescent="0.3">
      <c r="G35">
        <v>2019</v>
      </c>
      <c r="H35">
        <v>2020</v>
      </c>
      <c r="I35">
        <v>2021</v>
      </c>
      <c r="J35">
        <v>2022</v>
      </c>
      <c r="K35">
        <v>2023</v>
      </c>
      <c r="L35">
        <v>2024</v>
      </c>
      <c r="M35">
        <v>2025</v>
      </c>
      <c r="N35">
        <v>2026</v>
      </c>
      <c r="O35">
        <v>2027</v>
      </c>
      <c r="P35">
        <v>2028</v>
      </c>
      <c r="Q35">
        <v>2029</v>
      </c>
      <c r="R35">
        <v>2030</v>
      </c>
      <c r="S35">
        <v>2031</v>
      </c>
      <c r="T35">
        <v>2032</v>
      </c>
      <c r="U35">
        <v>2033</v>
      </c>
      <c r="V35">
        <v>2034</v>
      </c>
      <c r="W35">
        <v>2035</v>
      </c>
      <c r="X35">
        <v>2036</v>
      </c>
      <c r="Y35">
        <v>2037</v>
      </c>
      <c r="Z35">
        <v>2038</v>
      </c>
      <c r="AA35">
        <v>2039</v>
      </c>
      <c r="AB35">
        <v>2040</v>
      </c>
      <c r="AC35">
        <v>2041</v>
      </c>
      <c r="AD35">
        <v>2042</v>
      </c>
      <c r="AE35">
        <v>2043</v>
      </c>
      <c r="AF35">
        <v>2044</v>
      </c>
      <c r="AG35">
        <v>2045</v>
      </c>
      <c r="AH35">
        <v>2046</v>
      </c>
      <c r="AI35">
        <v>2047</v>
      </c>
      <c r="AJ35">
        <v>2048</v>
      </c>
      <c r="AK35">
        <v>2049</v>
      </c>
      <c r="AL35">
        <v>2050</v>
      </c>
    </row>
    <row r="36" spans="2:38" x14ac:dyDescent="0.3">
      <c r="B36" s="7" t="s">
        <v>96</v>
      </c>
      <c r="D36" t="s">
        <v>85</v>
      </c>
      <c r="E36" t="s">
        <v>0</v>
      </c>
      <c r="F36">
        <v>2050</v>
      </c>
      <c r="G36">
        <v>1203</v>
      </c>
      <c r="H36">
        <v>1127</v>
      </c>
      <c r="I36">
        <v>1159</v>
      </c>
      <c r="J36">
        <v>1183</v>
      </c>
      <c r="K36">
        <v>1207</v>
      </c>
      <c r="L36">
        <v>1230</v>
      </c>
      <c r="M36">
        <v>1255</v>
      </c>
      <c r="N36">
        <v>1281</v>
      </c>
      <c r="O36">
        <v>1310</v>
      </c>
      <c r="P36">
        <v>1353</v>
      </c>
      <c r="Q36">
        <v>1392</v>
      </c>
      <c r="R36">
        <v>1430</v>
      </c>
      <c r="S36">
        <v>1473</v>
      </c>
      <c r="T36">
        <v>1519</v>
      </c>
      <c r="U36">
        <v>1568</v>
      </c>
      <c r="V36">
        <v>1622</v>
      </c>
      <c r="W36">
        <v>1675</v>
      </c>
      <c r="X36">
        <v>1732</v>
      </c>
      <c r="Y36">
        <v>1792</v>
      </c>
      <c r="Z36">
        <v>1852</v>
      </c>
      <c r="AA36">
        <v>1916</v>
      </c>
      <c r="AB36">
        <v>1979</v>
      </c>
      <c r="AC36">
        <v>2054</v>
      </c>
      <c r="AD36">
        <v>2123</v>
      </c>
      <c r="AE36">
        <v>2189</v>
      </c>
      <c r="AF36">
        <v>2256</v>
      </c>
      <c r="AG36">
        <v>2325</v>
      </c>
      <c r="AH36">
        <v>2398</v>
      </c>
      <c r="AI36">
        <v>2450</v>
      </c>
      <c r="AJ36">
        <v>2488</v>
      </c>
      <c r="AK36">
        <v>2513</v>
      </c>
      <c r="AL36">
        <v>2529</v>
      </c>
    </row>
    <row r="37" spans="2:38" x14ac:dyDescent="0.3">
      <c r="B37" s="7" t="s">
        <v>98</v>
      </c>
      <c r="D37" t="s">
        <v>85</v>
      </c>
      <c r="E37" t="s">
        <v>0</v>
      </c>
      <c r="F37">
        <v>2050</v>
      </c>
      <c r="G37">
        <v>1203</v>
      </c>
      <c r="H37">
        <v>1127</v>
      </c>
      <c r="I37">
        <v>1159</v>
      </c>
      <c r="J37">
        <v>1210</v>
      </c>
      <c r="K37">
        <v>1230</v>
      </c>
      <c r="L37">
        <v>1251</v>
      </c>
      <c r="M37">
        <v>1272</v>
      </c>
      <c r="N37">
        <v>1296</v>
      </c>
      <c r="O37">
        <v>1323</v>
      </c>
      <c r="P37">
        <v>1363</v>
      </c>
      <c r="Q37">
        <v>1401</v>
      </c>
      <c r="R37">
        <v>1440</v>
      </c>
      <c r="S37">
        <v>1478</v>
      </c>
      <c r="T37">
        <v>1514</v>
      </c>
      <c r="U37">
        <v>1551</v>
      </c>
      <c r="V37">
        <v>1590</v>
      </c>
      <c r="W37">
        <v>1629</v>
      </c>
      <c r="X37">
        <v>1669</v>
      </c>
      <c r="Y37">
        <v>1711</v>
      </c>
      <c r="Z37">
        <v>1753</v>
      </c>
      <c r="AA37">
        <v>1796</v>
      </c>
      <c r="AB37">
        <v>1841</v>
      </c>
      <c r="AC37">
        <v>1886</v>
      </c>
      <c r="AD37">
        <v>1932</v>
      </c>
      <c r="AE37">
        <v>1979</v>
      </c>
      <c r="AF37">
        <v>2027</v>
      </c>
      <c r="AG37">
        <v>2076</v>
      </c>
      <c r="AH37">
        <v>2127</v>
      </c>
      <c r="AI37">
        <v>2177</v>
      </c>
      <c r="AJ37">
        <v>2227</v>
      </c>
      <c r="AK37">
        <v>2277</v>
      </c>
      <c r="AL37">
        <v>2328</v>
      </c>
    </row>
    <row r="39" spans="2:38" x14ac:dyDescent="0.3">
      <c r="B39" t="s">
        <v>99</v>
      </c>
      <c r="G39" s="2"/>
      <c r="H39" s="2">
        <f t="shared" ref="H39:AL39" si="8">(H37/H36-1)*100</f>
        <v>0</v>
      </c>
      <c r="I39" s="2">
        <f t="shared" si="8"/>
        <v>0</v>
      </c>
      <c r="J39" s="5">
        <f t="shared" si="8"/>
        <v>2.2823330515638229</v>
      </c>
      <c r="K39" s="5">
        <f t="shared" si="8"/>
        <v>1.9055509527754699</v>
      </c>
      <c r="L39" s="5">
        <f t="shared" si="8"/>
        <v>1.7073170731707332</v>
      </c>
      <c r="M39" s="5">
        <f t="shared" si="8"/>
        <v>1.3545816733067761</v>
      </c>
      <c r="N39" s="5">
        <f t="shared" si="8"/>
        <v>1.1709601873536313</v>
      </c>
      <c r="O39" s="5">
        <f t="shared" si="8"/>
        <v>0.992366412213741</v>
      </c>
      <c r="P39" s="5">
        <f t="shared" si="8"/>
        <v>0.73909830007390376</v>
      </c>
      <c r="Q39" s="5">
        <f t="shared" si="8"/>
        <v>0.64655172413792261</v>
      </c>
      <c r="R39" s="5">
        <f t="shared" si="8"/>
        <v>0.69930069930070893</v>
      </c>
      <c r="S39" s="2">
        <f t="shared" si="8"/>
        <v>0.33944331296673624</v>
      </c>
      <c r="T39" s="2">
        <f t="shared" si="8"/>
        <v>-0.32916392363396829</v>
      </c>
      <c r="U39" s="2">
        <f t="shared" si="8"/>
        <v>-1.0841836734693855</v>
      </c>
      <c r="V39" s="2">
        <f t="shared" si="8"/>
        <v>-1.9728729963008673</v>
      </c>
      <c r="W39" s="2">
        <f t="shared" si="8"/>
        <v>-2.7462686567164218</v>
      </c>
      <c r="X39" s="2">
        <f t="shared" si="8"/>
        <v>-3.6374133949191645</v>
      </c>
      <c r="Y39" s="2">
        <f t="shared" si="8"/>
        <v>-4.52008928571429</v>
      </c>
      <c r="Z39" s="2">
        <f t="shared" si="8"/>
        <v>-5.345572354211658</v>
      </c>
      <c r="AA39" s="2">
        <f t="shared" si="8"/>
        <v>-6.2630480167014664</v>
      </c>
      <c r="AB39" s="2">
        <f t="shared" si="8"/>
        <v>-6.9732187973724162</v>
      </c>
      <c r="AC39" s="2">
        <f t="shared" si="8"/>
        <v>-8.179162609542356</v>
      </c>
      <c r="AD39" s="2">
        <f t="shared" si="8"/>
        <v>-8.9967027790861955</v>
      </c>
      <c r="AE39" s="2">
        <f t="shared" si="8"/>
        <v>-9.5934216537231656</v>
      </c>
      <c r="AF39" s="2">
        <f t="shared" si="8"/>
        <v>-10.150709219858156</v>
      </c>
      <c r="AG39" s="2">
        <f t="shared" si="8"/>
        <v>-10.709677419354835</v>
      </c>
      <c r="AH39" s="2">
        <f t="shared" si="8"/>
        <v>-11.301084236864057</v>
      </c>
      <c r="AI39" s="2">
        <f t="shared" si="8"/>
        <v>-11.142857142857142</v>
      </c>
      <c r="AJ39" s="2">
        <f t="shared" si="8"/>
        <v>-10.4903536977492</v>
      </c>
      <c r="AK39" s="2">
        <f t="shared" si="8"/>
        <v>-9.391165937126944</v>
      </c>
      <c r="AL39" s="2">
        <f t="shared" si="8"/>
        <v>-7.94780545670225</v>
      </c>
    </row>
    <row r="41" spans="2:38" x14ac:dyDescent="0.3">
      <c r="C41" s="7" t="s">
        <v>106</v>
      </c>
    </row>
    <row r="42" spans="2:38" x14ac:dyDescent="0.3">
      <c r="G42">
        <v>2019</v>
      </c>
      <c r="H42">
        <v>2020</v>
      </c>
      <c r="I42">
        <v>2021</v>
      </c>
      <c r="J42">
        <v>2022</v>
      </c>
      <c r="K42">
        <v>2023</v>
      </c>
      <c r="L42">
        <v>2024</v>
      </c>
      <c r="M42">
        <v>2025</v>
      </c>
      <c r="N42">
        <v>2026</v>
      </c>
      <c r="O42">
        <v>2027</v>
      </c>
      <c r="P42">
        <v>2028</v>
      </c>
      <c r="Q42">
        <v>2029</v>
      </c>
      <c r="R42">
        <v>2030</v>
      </c>
      <c r="S42">
        <v>2031</v>
      </c>
      <c r="T42">
        <v>2032</v>
      </c>
      <c r="U42">
        <v>2033</v>
      </c>
      <c r="V42">
        <v>2034</v>
      </c>
      <c r="W42">
        <v>2035</v>
      </c>
      <c r="X42">
        <v>2036</v>
      </c>
      <c r="Y42">
        <v>2037</v>
      </c>
      <c r="Z42">
        <v>2038</v>
      </c>
      <c r="AA42">
        <v>2039</v>
      </c>
      <c r="AB42">
        <v>2040</v>
      </c>
      <c r="AC42">
        <v>2041</v>
      </c>
      <c r="AD42">
        <v>2042</v>
      </c>
      <c r="AE42">
        <v>2043</v>
      </c>
      <c r="AF42">
        <v>2044</v>
      </c>
      <c r="AG42">
        <v>2045</v>
      </c>
      <c r="AH42">
        <v>2046</v>
      </c>
      <c r="AI42">
        <v>2047</v>
      </c>
      <c r="AJ42">
        <v>2048</v>
      </c>
      <c r="AK42">
        <v>2049</v>
      </c>
      <c r="AL42">
        <v>2050</v>
      </c>
    </row>
    <row r="43" spans="2:38" x14ac:dyDescent="0.3">
      <c r="B43" s="7" t="s">
        <v>96</v>
      </c>
      <c r="D43" t="s">
        <v>85</v>
      </c>
      <c r="E43" t="s">
        <v>0</v>
      </c>
      <c r="F43">
        <v>2050</v>
      </c>
      <c r="G43" s="2">
        <f>G36/$G36*100</f>
        <v>100</v>
      </c>
      <c r="H43" s="2">
        <f t="shared" ref="H43:AL43" si="9">H36/$G36*100</f>
        <v>93.682460515378224</v>
      </c>
      <c r="I43" s="2">
        <f t="shared" si="9"/>
        <v>96.342477140482131</v>
      </c>
      <c r="J43" s="2">
        <f t="shared" si="9"/>
        <v>98.337489609310055</v>
      </c>
      <c r="K43" s="2">
        <f t="shared" si="9"/>
        <v>100.33250207813799</v>
      </c>
      <c r="L43" s="2">
        <f t="shared" si="9"/>
        <v>102.24438902743142</v>
      </c>
      <c r="M43" s="2">
        <f t="shared" si="9"/>
        <v>104.32252701579385</v>
      </c>
      <c r="N43" s="2">
        <f t="shared" si="9"/>
        <v>106.48379052369077</v>
      </c>
      <c r="O43" s="2">
        <f t="shared" si="9"/>
        <v>108.89443059019119</v>
      </c>
      <c r="P43" s="2">
        <f t="shared" si="9"/>
        <v>112.46882793017457</v>
      </c>
      <c r="Q43" s="2">
        <f t="shared" si="9"/>
        <v>115.71072319201996</v>
      </c>
      <c r="R43" s="2">
        <f t="shared" si="9"/>
        <v>118.86949293433085</v>
      </c>
      <c r="S43" s="2">
        <f t="shared" si="9"/>
        <v>122.44389027431421</v>
      </c>
      <c r="T43" s="2">
        <f t="shared" si="9"/>
        <v>126.26766417290108</v>
      </c>
      <c r="U43" s="2">
        <f t="shared" si="9"/>
        <v>130.34081463009144</v>
      </c>
      <c r="V43" s="2">
        <f t="shared" si="9"/>
        <v>134.82959268495429</v>
      </c>
      <c r="W43" s="2">
        <f t="shared" si="9"/>
        <v>139.23524522028262</v>
      </c>
      <c r="X43" s="2">
        <f t="shared" si="9"/>
        <v>143.97339983374897</v>
      </c>
      <c r="Y43" s="2">
        <f t="shared" si="9"/>
        <v>148.96093100581879</v>
      </c>
      <c r="Z43" s="2">
        <f t="shared" si="9"/>
        <v>153.94846217788859</v>
      </c>
      <c r="AA43" s="2">
        <f t="shared" si="9"/>
        <v>159.26849542809643</v>
      </c>
      <c r="AB43" s="2">
        <f t="shared" si="9"/>
        <v>164.50540315876972</v>
      </c>
      <c r="AC43" s="2">
        <f t="shared" si="9"/>
        <v>170.73981712385702</v>
      </c>
      <c r="AD43" s="2">
        <f t="shared" si="9"/>
        <v>176.47547797173732</v>
      </c>
      <c r="AE43" s="2">
        <f t="shared" si="9"/>
        <v>181.96176226101412</v>
      </c>
      <c r="AF43" s="2">
        <f t="shared" si="9"/>
        <v>187.53117206982543</v>
      </c>
      <c r="AG43" s="2">
        <f t="shared" si="9"/>
        <v>193.26683291770576</v>
      </c>
      <c r="AH43" s="2">
        <f t="shared" si="9"/>
        <v>199.33499584372402</v>
      </c>
      <c r="AI43" s="2">
        <f t="shared" si="9"/>
        <v>203.65752285951788</v>
      </c>
      <c r="AJ43" s="2">
        <f t="shared" si="9"/>
        <v>206.81629260182874</v>
      </c>
      <c r="AK43" s="2">
        <f t="shared" si="9"/>
        <v>208.89443059019121</v>
      </c>
      <c r="AL43" s="2">
        <f t="shared" si="9"/>
        <v>210.22443890274315</v>
      </c>
    </row>
    <row r="44" spans="2:38" x14ac:dyDescent="0.3">
      <c r="B44" s="7" t="s">
        <v>98</v>
      </c>
      <c r="D44" t="s">
        <v>85</v>
      </c>
      <c r="E44" t="s">
        <v>0</v>
      </c>
      <c r="F44">
        <v>2050</v>
      </c>
      <c r="G44" s="2">
        <f>G37/$G37*100</f>
        <v>100</v>
      </c>
      <c r="H44" s="2">
        <f t="shared" ref="H44:AL44" si="10">H37/$G37*100</f>
        <v>93.682460515378224</v>
      </c>
      <c r="I44" s="2">
        <f t="shared" si="10"/>
        <v>96.342477140482131</v>
      </c>
      <c r="J44" s="2">
        <f t="shared" si="10"/>
        <v>100.58187863674148</v>
      </c>
      <c r="K44" s="2">
        <f t="shared" si="10"/>
        <v>102.24438902743142</v>
      </c>
      <c r="L44" s="2">
        <f t="shared" si="10"/>
        <v>103.99002493765586</v>
      </c>
      <c r="M44" s="2">
        <f t="shared" si="10"/>
        <v>105.73566084788031</v>
      </c>
      <c r="N44" s="2">
        <f t="shared" si="10"/>
        <v>107.73067331670822</v>
      </c>
      <c r="O44" s="2">
        <f t="shared" si="10"/>
        <v>109.97506234413964</v>
      </c>
      <c r="P44" s="2">
        <f t="shared" si="10"/>
        <v>113.30008312551954</v>
      </c>
      <c r="Q44" s="2">
        <f t="shared" si="10"/>
        <v>116.45885286783042</v>
      </c>
      <c r="R44" s="2">
        <f t="shared" si="10"/>
        <v>119.70074812967582</v>
      </c>
      <c r="S44" s="2">
        <f t="shared" si="10"/>
        <v>122.8595178719867</v>
      </c>
      <c r="T44" s="2">
        <f t="shared" si="10"/>
        <v>125.85203657522858</v>
      </c>
      <c r="U44" s="2">
        <f t="shared" si="10"/>
        <v>128.92768079800499</v>
      </c>
      <c r="V44" s="2">
        <f t="shared" si="10"/>
        <v>132.16957605985039</v>
      </c>
      <c r="W44" s="2">
        <f t="shared" si="10"/>
        <v>135.41147132169576</v>
      </c>
      <c r="X44" s="2">
        <f t="shared" si="10"/>
        <v>138.73649210307565</v>
      </c>
      <c r="Y44" s="2">
        <f t="shared" si="10"/>
        <v>142.22776392352452</v>
      </c>
      <c r="Z44" s="2">
        <f t="shared" si="10"/>
        <v>145.71903574397339</v>
      </c>
      <c r="AA44" s="2">
        <f t="shared" si="10"/>
        <v>149.29343308395678</v>
      </c>
      <c r="AB44" s="2">
        <f t="shared" si="10"/>
        <v>153.03408146300913</v>
      </c>
      <c r="AC44" s="2">
        <f t="shared" si="10"/>
        <v>156.7747298420615</v>
      </c>
      <c r="AD44" s="2">
        <f t="shared" si="10"/>
        <v>160.59850374064837</v>
      </c>
      <c r="AE44" s="2">
        <f t="shared" si="10"/>
        <v>164.50540315876972</v>
      </c>
      <c r="AF44" s="2">
        <f t="shared" si="10"/>
        <v>168.4954280964256</v>
      </c>
      <c r="AG44" s="2">
        <f t="shared" si="10"/>
        <v>172.56857855361596</v>
      </c>
      <c r="AH44" s="2">
        <f t="shared" si="10"/>
        <v>176.80798004987531</v>
      </c>
      <c r="AI44" s="2">
        <f t="shared" si="10"/>
        <v>180.96425602660017</v>
      </c>
      <c r="AJ44" s="2">
        <f t="shared" si="10"/>
        <v>185.12053200332502</v>
      </c>
      <c r="AK44" s="2">
        <f t="shared" si="10"/>
        <v>189.27680798004985</v>
      </c>
      <c r="AL44" s="2">
        <f t="shared" si="10"/>
        <v>193.51620947630923</v>
      </c>
    </row>
    <row r="46" spans="2:38" x14ac:dyDescent="0.3">
      <c r="B46" t="s">
        <v>99</v>
      </c>
      <c r="G46" s="2"/>
      <c r="H46" s="2">
        <f t="shared" ref="H46:AL46" si="11">(H44/H43-1)*100</f>
        <v>0</v>
      </c>
      <c r="I46" s="2">
        <f t="shared" si="11"/>
        <v>0</v>
      </c>
      <c r="J46" s="5">
        <f t="shared" si="11"/>
        <v>2.2823330515638229</v>
      </c>
      <c r="K46" s="5">
        <f t="shared" si="11"/>
        <v>1.9055509527754699</v>
      </c>
      <c r="L46" s="5">
        <f t="shared" si="11"/>
        <v>1.7073170731707332</v>
      </c>
      <c r="M46" s="5">
        <f t="shared" si="11"/>
        <v>1.3545816733067761</v>
      </c>
      <c r="N46" s="5">
        <f t="shared" si="11"/>
        <v>1.1709601873536313</v>
      </c>
      <c r="O46" s="5">
        <f t="shared" si="11"/>
        <v>0.992366412213741</v>
      </c>
      <c r="P46" s="5">
        <f t="shared" si="11"/>
        <v>0.73909830007390376</v>
      </c>
      <c r="Q46" s="5">
        <f t="shared" si="11"/>
        <v>0.64655172413792261</v>
      </c>
      <c r="R46" s="5">
        <f t="shared" si="11"/>
        <v>0.69930069930068672</v>
      </c>
      <c r="S46" s="2">
        <f t="shared" si="11"/>
        <v>0.33944331296673624</v>
      </c>
      <c r="T46" s="2">
        <f t="shared" si="11"/>
        <v>-0.32916392363397939</v>
      </c>
      <c r="U46" s="2">
        <f t="shared" si="11"/>
        <v>-1.0841836734693966</v>
      </c>
      <c r="V46" s="2">
        <f t="shared" si="11"/>
        <v>-1.9728729963008673</v>
      </c>
      <c r="W46" s="2">
        <f t="shared" si="11"/>
        <v>-2.7462686567164218</v>
      </c>
      <c r="X46" s="2">
        <f t="shared" si="11"/>
        <v>-3.6374133949191756</v>
      </c>
      <c r="Y46" s="2">
        <f t="shared" si="11"/>
        <v>-4.52008928571429</v>
      </c>
      <c r="Z46" s="2">
        <f t="shared" si="11"/>
        <v>-5.3455723542116473</v>
      </c>
      <c r="AA46" s="2">
        <f t="shared" si="11"/>
        <v>-6.2630480167014557</v>
      </c>
      <c r="AB46" s="2">
        <f t="shared" si="11"/>
        <v>-6.9732187973724047</v>
      </c>
      <c r="AC46" s="2">
        <f t="shared" si="11"/>
        <v>-8.179162609542356</v>
      </c>
      <c r="AD46" s="2">
        <f t="shared" si="11"/>
        <v>-8.996702779086208</v>
      </c>
      <c r="AE46" s="2">
        <f t="shared" si="11"/>
        <v>-9.5934216537231656</v>
      </c>
      <c r="AF46" s="2">
        <f t="shared" si="11"/>
        <v>-10.150709219858156</v>
      </c>
      <c r="AG46" s="2">
        <f t="shared" si="11"/>
        <v>-10.709677419354847</v>
      </c>
      <c r="AH46" s="2">
        <f t="shared" si="11"/>
        <v>-11.301084236864046</v>
      </c>
      <c r="AI46" s="2">
        <f t="shared" si="11"/>
        <v>-11.142857142857142</v>
      </c>
      <c r="AJ46" s="2">
        <f t="shared" si="11"/>
        <v>-10.490353697749178</v>
      </c>
      <c r="AK46" s="2">
        <f t="shared" si="11"/>
        <v>-9.3911659371269547</v>
      </c>
      <c r="AL46" s="2">
        <f t="shared" si="11"/>
        <v>-7.94780545670225</v>
      </c>
    </row>
    <row r="48" spans="2:38" x14ac:dyDescent="0.3">
      <c r="C48" s="7" t="s">
        <v>107</v>
      </c>
    </row>
    <row r="49" spans="2:38" x14ac:dyDescent="0.3">
      <c r="H49">
        <v>2020</v>
      </c>
      <c r="I49">
        <v>2021</v>
      </c>
      <c r="J49">
        <v>2022</v>
      </c>
      <c r="K49">
        <v>2023</v>
      </c>
      <c r="L49">
        <v>2024</v>
      </c>
      <c r="M49">
        <v>2025</v>
      </c>
      <c r="N49">
        <v>2026</v>
      </c>
      <c r="O49">
        <v>2027</v>
      </c>
      <c r="P49">
        <v>2028</v>
      </c>
      <c r="Q49">
        <v>2029</v>
      </c>
      <c r="R49">
        <v>2030</v>
      </c>
      <c r="S49">
        <v>2031</v>
      </c>
      <c r="T49">
        <v>2032</v>
      </c>
      <c r="U49">
        <v>2033</v>
      </c>
      <c r="V49">
        <v>2034</v>
      </c>
      <c r="W49">
        <v>2035</v>
      </c>
      <c r="X49">
        <v>2036</v>
      </c>
      <c r="Y49">
        <v>2037</v>
      </c>
      <c r="Z49">
        <v>2038</v>
      </c>
      <c r="AA49">
        <v>2039</v>
      </c>
      <c r="AB49">
        <v>2040</v>
      </c>
      <c r="AC49">
        <v>2041</v>
      </c>
      <c r="AD49">
        <v>2042</v>
      </c>
      <c r="AE49">
        <v>2043</v>
      </c>
      <c r="AF49">
        <v>2044</v>
      </c>
      <c r="AG49">
        <v>2045</v>
      </c>
      <c r="AH49">
        <v>2046</v>
      </c>
      <c r="AI49">
        <v>2047</v>
      </c>
      <c r="AJ49">
        <v>2048</v>
      </c>
      <c r="AK49">
        <v>2049</v>
      </c>
      <c r="AL49">
        <v>2050</v>
      </c>
    </row>
    <row r="50" spans="2:38" x14ac:dyDescent="0.3">
      <c r="B50" s="7" t="s">
        <v>96</v>
      </c>
      <c r="E50" t="s">
        <v>94</v>
      </c>
      <c r="F50" t="s">
        <v>95</v>
      </c>
      <c r="G50" t="s">
        <v>0</v>
      </c>
      <c r="H50">
        <v>1.15E-2</v>
      </c>
      <c r="I50">
        <v>-1.6999999999999999E-3</v>
      </c>
      <c r="J50">
        <v>-8.8000000000000005E-3</v>
      </c>
      <c r="K50">
        <v>-7.4999999999999997E-3</v>
      </c>
      <c r="L50">
        <v>-7.4999999999999997E-3</v>
      </c>
      <c r="M50">
        <v>-6.6E-3</v>
      </c>
      <c r="N50">
        <v>-4.7000000000000002E-3</v>
      </c>
      <c r="O50">
        <v>-2.7000000000000001E-3</v>
      </c>
      <c r="P50">
        <v>-8.0000000000000004E-4</v>
      </c>
      <c r="Q50">
        <v>1.1000000000000001E-3</v>
      </c>
      <c r="R50">
        <v>1.1000000000000001E-3</v>
      </c>
      <c r="S50">
        <v>2E-3</v>
      </c>
      <c r="T50">
        <v>2E-3</v>
      </c>
      <c r="U50">
        <v>2E-3</v>
      </c>
      <c r="V50">
        <v>2E-3</v>
      </c>
      <c r="W50">
        <v>1E-3</v>
      </c>
      <c r="X50">
        <v>1E-3</v>
      </c>
      <c r="Y50">
        <v>1E-3</v>
      </c>
      <c r="Z50">
        <v>1E-3</v>
      </c>
      <c r="AA50">
        <v>1E-3</v>
      </c>
      <c r="AB50">
        <v>1E-3</v>
      </c>
      <c r="AC50">
        <v>1E-3</v>
      </c>
      <c r="AD50">
        <v>1E-3</v>
      </c>
      <c r="AE50">
        <v>1E-3</v>
      </c>
      <c r="AF50">
        <v>1E-3</v>
      </c>
      <c r="AG50">
        <v>1E-3</v>
      </c>
      <c r="AH50">
        <v>1E-3</v>
      </c>
      <c r="AI50">
        <v>1E-3</v>
      </c>
      <c r="AJ50">
        <v>1E-3</v>
      </c>
      <c r="AK50">
        <v>1E-3</v>
      </c>
      <c r="AL50">
        <v>1E-3</v>
      </c>
    </row>
    <row r="51" spans="2:38" x14ac:dyDescent="0.3">
      <c r="B51" s="7" t="s">
        <v>98</v>
      </c>
      <c r="E51" t="s">
        <v>94</v>
      </c>
      <c r="F51" t="s">
        <v>95</v>
      </c>
      <c r="G51" t="s">
        <v>0</v>
      </c>
      <c r="H51">
        <v>1.15E-2</v>
      </c>
      <c r="I51">
        <v>-1.6999999999999999E-3</v>
      </c>
      <c r="J51">
        <v>-4.47E-3</v>
      </c>
      <c r="K51">
        <v>-3.2200000000000002E-3</v>
      </c>
      <c r="L51">
        <v>-3.2200000000000002E-3</v>
      </c>
      <c r="M51">
        <v>-2.32E-3</v>
      </c>
      <c r="N51">
        <v>-3.8000000000000002E-4</v>
      </c>
      <c r="O51">
        <v>1.56E-3</v>
      </c>
      <c r="P51">
        <v>3.5000000000000001E-3</v>
      </c>
      <c r="Q51">
        <v>5.4299999999999999E-3</v>
      </c>
      <c r="R51">
        <v>5.4299999999999999E-3</v>
      </c>
      <c r="S51">
        <v>2E-3</v>
      </c>
      <c r="T51">
        <v>2E-3</v>
      </c>
      <c r="U51">
        <v>2E-3</v>
      </c>
      <c r="V51">
        <v>2E-3</v>
      </c>
      <c r="W51">
        <v>1E-3</v>
      </c>
      <c r="X51">
        <v>1E-3</v>
      </c>
      <c r="Y51">
        <v>1E-3</v>
      </c>
      <c r="Z51">
        <v>1E-3</v>
      </c>
      <c r="AA51">
        <v>1E-3</v>
      </c>
      <c r="AB51">
        <v>1E-3</v>
      </c>
      <c r="AC51">
        <v>1E-3</v>
      </c>
      <c r="AD51">
        <v>1E-3</v>
      </c>
      <c r="AE51">
        <v>1E-3</v>
      </c>
      <c r="AF51">
        <v>1E-3</v>
      </c>
      <c r="AG51">
        <v>1E-3</v>
      </c>
      <c r="AH51">
        <v>1E-3</v>
      </c>
      <c r="AI51">
        <v>1E-3</v>
      </c>
      <c r="AJ51">
        <v>1E-3</v>
      </c>
      <c r="AK51">
        <v>1E-3</v>
      </c>
      <c r="AL51">
        <v>1E-3</v>
      </c>
    </row>
    <row r="52" spans="2:38" x14ac:dyDescent="0.3">
      <c r="H52" s="8">
        <f t="shared" ref="H52:AL52" si="12">H51*100-H12</f>
        <v>0</v>
      </c>
      <c r="I52" s="8">
        <f t="shared" si="12"/>
        <v>0</v>
      </c>
      <c r="J52" s="8">
        <f t="shared" si="12"/>
        <v>0</v>
      </c>
      <c r="K52" s="8">
        <f t="shared" si="12"/>
        <v>0</v>
      </c>
      <c r="L52" s="8">
        <f t="shared" si="12"/>
        <v>0</v>
      </c>
      <c r="M52" s="8">
        <f t="shared" si="12"/>
        <v>0</v>
      </c>
      <c r="N52" s="8">
        <f t="shared" si="12"/>
        <v>0</v>
      </c>
      <c r="O52" s="8">
        <f t="shared" si="12"/>
        <v>0</v>
      </c>
      <c r="P52" s="8">
        <f t="shared" si="12"/>
        <v>0</v>
      </c>
      <c r="Q52" s="8">
        <f t="shared" si="12"/>
        <v>0</v>
      </c>
      <c r="R52" s="8">
        <f t="shared" si="12"/>
        <v>0</v>
      </c>
      <c r="S52" s="8">
        <f t="shared" si="12"/>
        <v>0</v>
      </c>
      <c r="T52" s="8">
        <f t="shared" si="12"/>
        <v>0</v>
      </c>
      <c r="U52" s="8">
        <f t="shared" si="12"/>
        <v>0</v>
      </c>
      <c r="V52" s="8">
        <f t="shared" si="12"/>
        <v>0</v>
      </c>
      <c r="W52" s="8">
        <f t="shared" si="12"/>
        <v>0</v>
      </c>
      <c r="X52" s="8">
        <f t="shared" si="12"/>
        <v>0</v>
      </c>
      <c r="Y52" s="8">
        <f t="shared" si="12"/>
        <v>0</v>
      </c>
      <c r="Z52" s="8">
        <f t="shared" si="12"/>
        <v>0</v>
      </c>
      <c r="AA52" s="8">
        <f t="shared" si="12"/>
        <v>0</v>
      </c>
      <c r="AB52" s="8">
        <f t="shared" si="12"/>
        <v>0</v>
      </c>
      <c r="AC52" s="8">
        <f t="shared" si="12"/>
        <v>0</v>
      </c>
      <c r="AD52" s="8">
        <f t="shared" si="12"/>
        <v>0</v>
      </c>
      <c r="AE52" s="8">
        <f t="shared" si="12"/>
        <v>0</v>
      </c>
      <c r="AF52" s="8">
        <f t="shared" si="12"/>
        <v>0</v>
      </c>
      <c r="AG52" s="8">
        <f t="shared" si="12"/>
        <v>0</v>
      </c>
      <c r="AH52" s="8">
        <f t="shared" si="12"/>
        <v>0</v>
      </c>
      <c r="AI52" s="8">
        <f t="shared" si="12"/>
        <v>0</v>
      </c>
      <c r="AJ52" s="8">
        <f t="shared" si="12"/>
        <v>0</v>
      </c>
      <c r="AK52" s="8">
        <f t="shared" si="12"/>
        <v>0</v>
      </c>
      <c r="AL52" s="8">
        <f t="shared" si="12"/>
        <v>0</v>
      </c>
    </row>
    <row r="54" spans="2:38" x14ac:dyDescent="0.3">
      <c r="C54" s="7" t="s">
        <v>108</v>
      </c>
    </row>
    <row r="55" spans="2:38" x14ac:dyDescent="0.3">
      <c r="G55">
        <v>2019</v>
      </c>
      <c r="H55">
        <v>2020</v>
      </c>
      <c r="I55">
        <v>2021</v>
      </c>
      <c r="J55">
        <v>2022</v>
      </c>
      <c r="K55">
        <v>2023</v>
      </c>
      <c r="L55">
        <v>2024</v>
      </c>
      <c r="M55">
        <v>2025</v>
      </c>
      <c r="N55">
        <v>2026</v>
      </c>
      <c r="O55">
        <v>2027</v>
      </c>
      <c r="P55">
        <v>2028</v>
      </c>
      <c r="Q55">
        <v>2029</v>
      </c>
      <c r="R55">
        <v>2030</v>
      </c>
      <c r="S55">
        <v>2031</v>
      </c>
      <c r="T55">
        <v>2032</v>
      </c>
      <c r="U55">
        <v>2033</v>
      </c>
      <c r="V55">
        <v>2034</v>
      </c>
      <c r="W55">
        <v>2035</v>
      </c>
      <c r="X55">
        <v>2036</v>
      </c>
      <c r="Y55">
        <v>2037</v>
      </c>
      <c r="Z55">
        <v>2038</v>
      </c>
      <c r="AA55">
        <v>2039</v>
      </c>
      <c r="AB55">
        <v>2040</v>
      </c>
      <c r="AC55">
        <v>2041</v>
      </c>
      <c r="AD55">
        <v>2042</v>
      </c>
      <c r="AE55">
        <v>2043</v>
      </c>
      <c r="AF55">
        <v>2044</v>
      </c>
      <c r="AG55">
        <v>2045</v>
      </c>
      <c r="AH55">
        <v>2046</v>
      </c>
      <c r="AI55">
        <v>2047</v>
      </c>
      <c r="AJ55">
        <v>2048</v>
      </c>
      <c r="AK55">
        <v>2049</v>
      </c>
      <c r="AL55">
        <v>2050</v>
      </c>
    </row>
    <row r="56" spans="2:38" x14ac:dyDescent="0.3">
      <c r="B56" s="7" t="s">
        <v>96</v>
      </c>
      <c r="C56" t="s">
        <v>94</v>
      </c>
      <c r="D56" t="s">
        <v>95</v>
      </c>
      <c r="E56" t="s">
        <v>0</v>
      </c>
      <c r="F56">
        <v>2050</v>
      </c>
      <c r="G56">
        <v>4.6390000000000002</v>
      </c>
      <c r="H56">
        <v>4.6920000000000002</v>
      </c>
      <c r="I56">
        <v>4.6840000000000002</v>
      </c>
      <c r="J56">
        <v>4.6429999999999998</v>
      </c>
      <c r="K56">
        <v>4.6079999999999997</v>
      </c>
      <c r="L56">
        <v>4.5739999999999998</v>
      </c>
      <c r="M56">
        <v>4.5439999999999996</v>
      </c>
      <c r="N56">
        <v>4.5229999999999997</v>
      </c>
      <c r="O56">
        <v>4.51</v>
      </c>
      <c r="P56">
        <v>4.5069999999999997</v>
      </c>
      <c r="Q56">
        <v>4.5119999999999996</v>
      </c>
      <c r="R56">
        <v>4.5170000000000003</v>
      </c>
      <c r="S56">
        <v>4.5259999999999998</v>
      </c>
      <c r="T56">
        <v>4.5350000000000001</v>
      </c>
      <c r="U56">
        <v>4.5439999999999996</v>
      </c>
      <c r="V56">
        <v>4.5529999999999999</v>
      </c>
      <c r="W56">
        <v>4.5579999999999998</v>
      </c>
      <c r="X56">
        <v>4.5620000000000003</v>
      </c>
      <c r="Y56">
        <v>4.5670000000000002</v>
      </c>
      <c r="Z56">
        <v>4.5720000000000001</v>
      </c>
      <c r="AA56">
        <v>4.5759999999999996</v>
      </c>
      <c r="AB56">
        <v>4.5810000000000004</v>
      </c>
      <c r="AC56">
        <v>4.585</v>
      </c>
      <c r="AD56">
        <v>4.59</v>
      </c>
      <c r="AE56">
        <v>4.5940000000000003</v>
      </c>
      <c r="AF56">
        <v>4.5990000000000002</v>
      </c>
      <c r="AG56">
        <v>4.6040000000000001</v>
      </c>
      <c r="AH56">
        <v>4.6079999999999997</v>
      </c>
      <c r="AI56">
        <v>4.6130000000000004</v>
      </c>
      <c r="AJ56">
        <v>4.617</v>
      </c>
      <c r="AK56">
        <v>4.6219999999999999</v>
      </c>
      <c r="AL56">
        <v>4.6269999999999998</v>
      </c>
    </row>
    <row r="57" spans="2:38" x14ac:dyDescent="0.3">
      <c r="B57" s="7" t="s">
        <v>98</v>
      </c>
      <c r="C57" t="s">
        <v>94</v>
      </c>
      <c r="D57" t="s">
        <v>95</v>
      </c>
      <c r="E57" t="s">
        <v>0</v>
      </c>
      <c r="F57">
        <v>2050</v>
      </c>
      <c r="G57">
        <v>4.6390000000000002</v>
      </c>
      <c r="H57">
        <v>4.6920000000000002</v>
      </c>
      <c r="I57">
        <v>4.6840000000000002</v>
      </c>
      <c r="J57">
        <v>4.6630000000000003</v>
      </c>
      <c r="K57">
        <v>4.6479999999999997</v>
      </c>
      <c r="L57">
        <v>4.633</v>
      </c>
      <c r="M57">
        <v>4.6230000000000002</v>
      </c>
      <c r="N57">
        <v>4.6210000000000004</v>
      </c>
      <c r="O57">
        <v>4.6280000000000001</v>
      </c>
      <c r="P57">
        <v>4.6440000000000001</v>
      </c>
      <c r="Q57">
        <v>4.67</v>
      </c>
      <c r="R57">
        <v>4.6950000000000003</v>
      </c>
      <c r="S57">
        <v>4.7039999999999997</v>
      </c>
      <c r="T57">
        <v>4.7140000000000004</v>
      </c>
      <c r="U57">
        <v>4.7229999999999999</v>
      </c>
      <c r="V57">
        <v>4.7329999999999997</v>
      </c>
      <c r="W57">
        <v>4.7370000000000001</v>
      </c>
      <c r="X57">
        <v>4.742</v>
      </c>
      <c r="Y57">
        <v>4.7469999999999999</v>
      </c>
      <c r="Z57">
        <v>4.7519999999999998</v>
      </c>
      <c r="AA57">
        <v>4.7560000000000002</v>
      </c>
      <c r="AB57">
        <v>4.7610000000000001</v>
      </c>
      <c r="AC57">
        <v>4.766</v>
      </c>
      <c r="AD57">
        <v>4.7709999999999999</v>
      </c>
      <c r="AE57">
        <v>4.7750000000000004</v>
      </c>
      <c r="AF57">
        <v>4.78</v>
      </c>
      <c r="AG57">
        <v>4.7850000000000001</v>
      </c>
      <c r="AH57">
        <v>4.79</v>
      </c>
      <c r="AI57">
        <v>4.7939999999999996</v>
      </c>
      <c r="AJ57">
        <v>4.7990000000000004</v>
      </c>
      <c r="AK57">
        <v>4.8040000000000003</v>
      </c>
      <c r="AL57">
        <v>4.8090000000000002</v>
      </c>
    </row>
    <row r="60" spans="2:38" x14ac:dyDescent="0.3">
      <c r="C60" s="7" t="s">
        <v>109</v>
      </c>
      <c r="G60">
        <v>2019</v>
      </c>
      <c r="H60">
        <v>2020</v>
      </c>
      <c r="I60">
        <v>2021</v>
      </c>
      <c r="J60">
        <v>2022</v>
      </c>
      <c r="K60">
        <v>2023</v>
      </c>
      <c r="L60">
        <v>2024</v>
      </c>
      <c r="M60">
        <v>2025</v>
      </c>
      <c r="N60">
        <v>2026</v>
      </c>
      <c r="O60">
        <v>2027</v>
      </c>
      <c r="P60">
        <v>2028</v>
      </c>
      <c r="Q60">
        <v>2029</v>
      </c>
      <c r="R60">
        <v>2030</v>
      </c>
      <c r="S60">
        <v>2031</v>
      </c>
      <c r="T60">
        <v>2032</v>
      </c>
      <c r="U60">
        <v>2033</v>
      </c>
      <c r="V60">
        <v>2034</v>
      </c>
      <c r="W60">
        <v>2035</v>
      </c>
      <c r="X60">
        <v>2036</v>
      </c>
      <c r="Y60">
        <v>2037</v>
      </c>
      <c r="Z60">
        <v>2038</v>
      </c>
      <c r="AA60">
        <v>2039</v>
      </c>
      <c r="AB60">
        <v>2040</v>
      </c>
      <c r="AC60">
        <v>2041</v>
      </c>
      <c r="AD60">
        <v>2042</v>
      </c>
      <c r="AE60">
        <v>2043</v>
      </c>
      <c r="AF60">
        <v>2044</v>
      </c>
      <c r="AG60">
        <v>2045</v>
      </c>
      <c r="AH60">
        <v>2046</v>
      </c>
      <c r="AI60">
        <v>2047</v>
      </c>
      <c r="AJ60">
        <v>2048</v>
      </c>
      <c r="AK60">
        <v>2049</v>
      </c>
      <c r="AL60">
        <v>2050</v>
      </c>
    </row>
    <row r="61" spans="2:38" x14ac:dyDescent="0.3">
      <c r="B61" s="7" t="s">
        <v>96</v>
      </c>
      <c r="G61" s="2">
        <f>G56*G5/($G56*$G5)*100</f>
        <v>100</v>
      </c>
      <c r="H61" s="2">
        <f t="shared" ref="H61:AL61" si="13">H56*H5/($G56*$G5)*100</f>
        <v>106.59163412550608</v>
      </c>
      <c r="I61" s="2">
        <f t="shared" si="13"/>
        <v>109.51408678706429</v>
      </c>
      <c r="J61" s="2">
        <f t="shared" si="13"/>
        <v>111.14733702554473</v>
      </c>
      <c r="K61" s="2">
        <f t="shared" si="13"/>
        <v>112.90673104712539</v>
      </c>
      <c r="L61" s="2">
        <f t="shared" si="13"/>
        <v>115.14806634284385</v>
      </c>
      <c r="M61" s="2">
        <f t="shared" si="13"/>
        <v>118.07976492608555</v>
      </c>
      <c r="N61" s="2">
        <f t="shared" si="13"/>
        <v>121.21230890376968</v>
      </c>
      <c r="O61" s="2">
        <f t="shared" si="13"/>
        <v>124.49916259155216</v>
      </c>
      <c r="P61" s="2">
        <f t="shared" si="13"/>
        <v>128.37956156006695</v>
      </c>
      <c r="Q61" s="2">
        <f t="shared" si="13"/>
        <v>131.90091744603686</v>
      </c>
      <c r="R61" s="2">
        <f t="shared" si="13"/>
        <v>135.15045658085157</v>
      </c>
      <c r="S61" s="2">
        <f t="shared" si="13"/>
        <v>139.08340750524854</v>
      </c>
      <c r="T61" s="2">
        <f t="shared" si="13"/>
        <v>142.99406432642553</v>
      </c>
      <c r="U61" s="2">
        <f t="shared" si="13"/>
        <v>147.25940353187258</v>
      </c>
      <c r="V61" s="2">
        <f t="shared" si="13"/>
        <v>152.42703457447286</v>
      </c>
      <c r="W61" s="2">
        <f t="shared" si="13"/>
        <v>157.12630551470363</v>
      </c>
      <c r="X61" s="2">
        <f t="shared" si="13"/>
        <v>162.054830280353</v>
      </c>
      <c r="Y61" s="2">
        <f t="shared" si="13"/>
        <v>167.38704363695444</v>
      </c>
      <c r="Z61" s="2">
        <f t="shared" si="13"/>
        <v>172.27627481659101</v>
      </c>
      <c r="AA61" s="2">
        <f t="shared" si="13"/>
        <v>177.22693005635688</v>
      </c>
      <c r="AB61" s="2">
        <f t="shared" si="13"/>
        <v>182.38919580241506</v>
      </c>
      <c r="AC61" s="2">
        <f t="shared" si="13"/>
        <v>187.99694912660743</v>
      </c>
      <c r="AD61" s="2">
        <f t="shared" si="13"/>
        <v>193.11375467326215</v>
      </c>
      <c r="AE61" s="2">
        <f t="shared" si="13"/>
        <v>198.26046919275254</v>
      </c>
      <c r="AF61" s="2">
        <f t="shared" si="13"/>
        <v>203.63969573085265</v>
      </c>
      <c r="AG61" s="2">
        <f t="shared" si="13"/>
        <v>209.2899089541198</v>
      </c>
      <c r="AH61" s="2">
        <f t="shared" si="13"/>
        <v>214.78644603226294</v>
      </c>
      <c r="AI61" s="2">
        <f t="shared" si="13"/>
        <v>211.2766947303636</v>
      </c>
      <c r="AJ61" s="2">
        <f t="shared" si="13"/>
        <v>207.79829176253628</v>
      </c>
      <c r="AK61" s="2">
        <f t="shared" si="13"/>
        <v>205.49532958645696</v>
      </c>
      <c r="AL61" s="2">
        <f t="shared" si="13"/>
        <v>203.32323557936456</v>
      </c>
    </row>
    <row r="62" spans="2:38" x14ac:dyDescent="0.3">
      <c r="B62" s="7" t="s">
        <v>98</v>
      </c>
      <c r="G62" s="2">
        <f>G57*G6/($G57*$G6)*100</f>
        <v>100</v>
      </c>
      <c r="H62" s="2">
        <f t="shared" ref="H62:AL62" si="14">H57*H6/($G57*$G6)*100</f>
        <v>106.59163412550608</v>
      </c>
      <c r="I62" s="2">
        <f t="shared" si="14"/>
        <v>109.51408680490566</v>
      </c>
      <c r="J62" s="2">
        <f t="shared" si="14"/>
        <v>110.94297955483323</v>
      </c>
      <c r="K62" s="2">
        <f t="shared" si="14"/>
        <v>113.7919209799888</v>
      </c>
      <c r="L62" s="2">
        <f t="shared" si="14"/>
        <v>116.73696664646272</v>
      </c>
      <c r="M62" s="2">
        <f t="shared" si="14"/>
        <v>120.1043728327065</v>
      </c>
      <c r="N62" s="2">
        <f t="shared" si="14"/>
        <v>123.42854644201991</v>
      </c>
      <c r="O62" s="2">
        <f t="shared" si="14"/>
        <v>126.79302447382187</v>
      </c>
      <c r="P62" s="2">
        <f t="shared" si="14"/>
        <v>130.61499152642682</v>
      </c>
      <c r="Q62" s="2">
        <f t="shared" si="14"/>
        <v>134.13390362537351</v>
      </c>
      <c r="R62" s="2">
        <f t="shared" si="14"/>
        <v>137.35389702724345</v>
      </c>
      <c r="S62" s="2">
        <f t="shared" si="14"/>
        <v>141.41717288285633</v>
      </c>
      <c r="T62" s="2">
        <f t="shared" si="14"/>
        <v>144.51699534694458</v>
      </c>
      <c r="U62" s="2">
        <f t="shared" si="14"/>
        <v>147.85514426358165</v>
      </c>
      <c r="V62" s="2">
        <f t="shared" si="14"/>
        <v>151.96066349397103</v>
      </c>
      <c r="W62" s="2">
        <f t="shared" si="14"/>
        <v>155.45886633503548</v>
      </c>
      <c r="X62" s="2">
        <f t="shared" si="14"/>
        <v>159.19322319607124</v>
      </c>
      <c r="Y62" s="2">
        <f t="shared" si="14"/>
        <v>163.21138846107186</v>
      </c>
      <c r="Z62" s="2">
        <f t="shared" si="14"/>
        <v>166.79045905990438</v>
      </c>
      <c r="AA62" s="2">
        <f t="shared" si="14"/>
        <v>170.41320903781673</v>
      </c>
      <c r="AB62" s="2">
        <f t="shared" si="14"/>
        <v>174.2186858698575</v>
      </c>
      <c r="AC62" s="2">
        <f t="shared" si="14"/>
        <v>178.52566717269823</v>
      </c>
      <c r="AD62" s="2">
        <f t="shared" si="14"/>
        <v>182.19539543259302</v>
      </c>
      <c r="AE62" s="2">
        <f t="shared" si="14"/>
        <v>185.86769655328811</v>
      </c>
      <c r="AF62" s="2">
        <f t="shared" si="14"/>
        <v>189.77208987727724</v>
      </c>
      <c r="AG62" s="2">
        <f t="shared" si="14"/>
        <v>193.91238731235336</v>
      </c>
      <c r="AH62" s="2">
        <f t="shared" si="14"/>
        <v>197.9479049020803</v>
      </c>
      <c r="AI62" s="2">
        <f t="shared" si="14"/>
        <v>194.23504644900606</v>
      </c>
      <c r="AJ62" s="2">
        <f t="shared" si="14"/>
        <v>190.65390716976049</v>
      </c>
      <c r="AK62" s="2">
        <f t="shared" si="14"/>
        <v>188.16677961140695</v>
      </c>
      <c r="AL62" s="2">
        <f t="shared" si="14"/>
        <v>186.06322974270881</v>
      </c>
    </row>
    <row r="64" spans="2:38" x14ac:dyDescent="0.3">
      <c r="B64" t="s">
        <v>99</v>
      </c>
      <c r="G64" s="2">
        <f>(G62/G61-1)*100</f>
        <v>0</v>
      </c>
      <c r="H64" s="2">
        <f t="shared" ref="H64:AL64" si="15">(H62/H61-1)*100</f>
        <v>0</v>
      </c>
      <c r="I64" s="2">
        <f t="shared" si="15"/>
        <v>1.6291390458889055E-8</v>
      </c>
      <c r="J64" s="5">
        <f t="shared" si="15"/>
        <v>-0.18386177859082142</v>
      </c>
      <c r="K64" s="5">
        <f t="shared" si="15"/>
        <v>0.78400102868441124</v>
      </c>
      <c r="L64" s="5">
        <f t="shared" si="15"/>
        <v>1.3798758017247614</v>
      </c>
      <c r="M64" s="5">
        <f t="shared" si="15"/>
        <v>1.7146103804392743</v>
      </c>
      <c r="N64" s="5">
        <f t="shared" si="15"/>
        <v>1.8283931378699325</v>
      </c>
      <c r="O64" s="5">
        <f t="shared" si="15"/>
        <v>1.8424717359708298</v>
      </c>
      <c r="P64" s="5">
        <f t="shared" si="15"/>
        <v>1.7412662414444835</v>
      </c>
      <c r="Q64" s="5">
        <f t="shared" si="15"/>
        <v>1.6929269504514233</v>
      </c>
      <c r="R64" s="5">
        <f t="shared" si="15"/>
        <v>1.6303610821127412</v>
      </c>
      <c r="S64" s="2">
        <f t="shared" si="15"/>
        <v>1.6779610303405246</v>
      </c>
      <c r="T64" s="2">
        <f t="shared" si="15"/>
        <v>1.0650309351600162</v>
      </c>
      <c r="U64" s="2">
        <f t="shared" si="15"/>
        <v>0.40455191140316149</v>
      </c>
      <c r="V64" s="2">
        <f t="shared" si="15"/>
        <v>-0.30596349381445398</v>
      </c>
      <c r="W64" s="2">
        <f t="shared" si="15"/>
        <v>-1.0612094354322532</v>
      </c>
      <c r="X64" s="2">
        <f t="shared" si="15"/>
        <v>-1.7658264670859958</v>
      </c>
      <c r="Y64" s="2">
        <f t="shared" si="15"/>
        <v>-2.4946107447474608</v>
      </c>
      <c r="Z64" s="2">
        <f t="shared" si="15"/>
        <v>-3.1843129662090464</v>
      </c>
      <c r="AA64" s="2">
        <f t="shared" si="15"/>
        <v>-3.8446307321203577</v>
      </c>
      <c r="AB64" s="2">
        <f t="shared" si="15"/>
        <v>-4.4797115841273882</v>
      </c>
      <c r="AC64" s="2">
        <f t="shared" si="15"/>
        <v>-5.0379976898086376</v>
      </c>
      <c r="AD64" s="2">
        <f t="shared" si="15"/>
        <v>-5.6538485615084237</v>
      </c>
      <c r="AE64" s="2">
        <f t="shared" si="15"/>
        <v>-6.2507532086065742</v>
      </c>
      <c r="AF64" s="2">
        <f t="shared" si="15"/>
        <v>-6.8098735876643612</v>
      </c>
      <c r="AG64" s="2">
        <f t="shared" si="15"/>
        <v>-7.3474739984417887</v>
      </c>
      <c r="AH64" s="2">
        <f t="shared" si="15"/>
        <v>-7.8396665344764527</v>
      </c>
      <c r="AI64" s="2">
        <f t="shared" si="15"/>
        <v>-8.0660331718585887</v>
      </c>
      <c r="AJ64" s="2">
        <f t="shared" si="15"/>
        <v>-8.2504935181891277</v>
      </c>
      <c r="AK64" s="2">
        <f t="shared" si="15"/>
        <v>-8.4325760638562119</v>
      </c>
      <c r="AL64" s="2">
        <f t="shared" si="15"/>
        <v>-8.4889490310705469</v>
      </c>
    </row>
    <row r="67" spans="2:38" x14ac:dyDescent="0.3">
      <c r="C67" s="7" t="s">
        <v>110</v>
      </c>
      <c r="G67">
        <v>2019</v>
      </c>
      <c r="H67">
        <v>2020</v>
      </c>
      <c r="I67">
        <v>2021</v>
      </c>
      <c r="J67">
        <v>2022</v>
      </c>
      <c r="K67">
        <v>2023</v>
      </c>
      <c r="L67">
        <v>2024</v>
      </c>
      <c r="M67">
        <v>2025</v>
      </c>
      <c r="N67">
        <v>2026</v>
      </c>
      <c r="O67">
        <v>2027</v>
      </c>
      <c r="P67">
        <v>2028</v>
      </c>
      <c r="Q67">
        <v>2029</v>
      </c>
      <c r="R67">
        <v>2030</v>
      </c>
      <c r="S67">
        <v>2031</v>
      </c>
      <c r="T67">
        <v>2032</v>
      </c>
      <c r="U67">
        <v>2033</v>
      </c>
      <c r="V67">
        <v>2034</v>
      </c>
      <c r="W67">
        <v>2035</v>
      </c>
      <c r="X67">
        <v>2036</v>
      </c>
      <c r="Y67">
        <v>2037</v>
      </c>
      <c r="Z67">
        <v>2038</v>
      </c>
      <c r="AA67">
        <v>2039</v>
      </c>
      <c r="AB67">
        <v>2040</v>
      </c>
      <c r="AC67">
        <v>2041</v>
      </c>
      <c r="AD67">
        <v>2042</v>
      </c>
      <c r="AE67">
        <v>2043</v>
      </c>
      <c r="AF67">
        <v>2044</v>
      </c>
      <c r="AG67">
        <v>2045</v>
      </c>
      <c r="AH67">
        <v>2046</v>
      </c>
      <c r="AI67">
        <v>2047</v>
      </c>
      <c r="AJ67">
        <v>2048</v>
      </c>
      <c r="AK67">
        <v>2049</v>
      </c>
      <c r="AL67">
        <v>2050</v>
      </c>
    </row>
    <row r="68" spans="2:38" x14ac:dyDescent="0.3">
      <c r="B68" s="7" t="s">
        <v>96</v>
      </c>
      <c r="E68" t="s">
        <v>85</v>
      </c>
      <c r="F68" t="s">
        <v>0</v>
      </c>
      <c r="G68">
        <v>1.0249999999999999</v>
      </c>
      <c r="H68">
        <v>1.0329999999999999</v>
      </c>
      <c r="I68">
        <v>1.036</v>
      </c>
      <c r="J68">
        <v>1.0389999999999999</v>
      </c>
      <c r="K68">
        <v>1.038</v>
      </c>
      <c r="L68">
        <v>1.0409999999999999</v>
      </c>
      <c r="M68">
        <v>1.046</v>
      </c>
      <c r="N68">
        <v>1.05</v>
      </c>
      <c r="O68">
        <v>1.0529999999999999</v>
      </c>
      <c r="P68">
        <v>1.0509999999999999</v>
      </c>
      <c r="Q68">
        <v>1.0529999999999999</v>
      </c>
      <c r="R68">
        <v>1.056</v>
      </c>
      <c r="S68">
        <v>1.0589999999999999</v>
      </c>
      <c r="T68">
        <v>1.0620000000000001</v>
      </c>
      <c r="U68">
        <v>1.0640000000000001</v>
      </c>
      <c r="V68">
        <v>1.0669999999999999</v>
      </c>
      <c r="W68">
        <v>1.07</v>
      </c>
      <c r="X68">
        <v>1.0720000000000001</v>
      </c>
      <c r="Y68">
        <v>1.0740000000000001</v>
      </c>
      <c r="Z68">
        <v>1.073</v>
      </c>
      <c r="AA68">
        <v>1.0720000000000001</v>
      </c>
      <c r="AB68">
        <v>1.071</v>
      </c>
      <c r="AC68">
        <v>1.0669999999999999</v>
      </c>
      <c r="AD68">
        <v>1.0640000000000001</v>
      </c>
      <c r="AE68">
        <v>1.0629999999999999</v>
      </c>
      <c r="AF68">
        <v>1.0629999999999999</v>
      </c>
      <c r="AG68">
        <v>1.0629999999999999</v>
      </c>
      <c r="AH68">
        <v>1.0609999999999999</v>
      </c>
      <c r="AI68">
        <v>1.044</v>
      </c>
      <c r="AJ68">
        <v>1.0289999999999999</v>
      </c>
      <c r="AK68">
        <v>1.018</v>
      </c>
      <c r="AL68">
        <v>1.01</v>
      </c>
    </row>
    <row r="69" spans="2:38" x14ac:dyDescent="0.3">
      <c r="B69" s="7" t="s">
        <v>98</v>
      </c>
      <c r="E69" t="s">
        <v>85</v>
      </c>
      <c r="F69" t="s">
        <v>0</v>
      </c>
      <c r="G69">
        <v>1.0249999999999999</v>
      </c>
      <c r="H69">
        <v>1.0329999999999999</v>
      </c>
      <c r="I69">
        <v>1.036</v>
      </c>
      <c r="J69">
        <v>1.0409999999999999</v>
      </c>
      <c r="K69">
        <v>1.0349999999999999</v>
      </c>
      <c r="L69">
        <v>1.036</v>
      </c>
      <c r="M69">
        <v>1.038</v>
      </c>
      <c r="N69">
        <v>1.04</v>
      </c>
      <c r="O69">
        <v>1.042</v>
      </c>
      <c r="P69">
        <v>1.038</v>
      </c>
      <c r="Q69">
        <v>1.04</v>
      </c>
      <c r="R69">
        <v>1.0409999999999999</v>
      </c>
      <c r="S69">
        <v>1.044</v>
      </c>
      <c r="T69">
        <v>1.0469999999999999</v>
      </c>
      <c r="U69">
        <v>1.0489999999999999</v>
      </c>
      <c r="V69">
        <v>1.052</v>
      </c>
      <c r="W69">
        <v>1.0549999999999999</v>
      </c>
      <c r="X69">
        <v>1.0569999999999999</v>
      </c>
      <c r="Y69">
        <v>1.0569999999999999</v>
      </c>
      <c r="Z69">
        <v>1.0549999999999999</v>
      </c>
      <c r="AA69">
        <v>1.054</v>
      </c>
      <c r="AB69">
        <v>1.052</v>
      </c>
      <c r="AC69">
        <v>1.0489999999999999</v>
      </c>
      <c r="AD69">
        <v>1.0489999999999999</v>
      </c>
      <c r="AE69">
        <v>1.05</v>
      </c>
      <c r="AF69">
        <v>1.0529999999999999</v>
      </c>
      <c r="AG69">
        <v>1.0549999999999999</v>
      </c>
      <c r="AH69">
        <v>1.0569999999999999</v>
      </c>
      <c r="AI69">
        <v>1.046</v>
      </c>
      <c r="AJ69">
        <v>1.034</v>
      </c>
      <c r="AK69">
        <v>1.0229999999999999</v>
      </c>
      <c r="AL69">
        <v>1.0149999999999999</v>
      </c>
    </row>
    <row r="71" spans="2:38" x14ac:dyDescent="0.3">
      <c r="C71" s="7" t="s">
        <v>111</v>
      </c>
      <c r="H71">
        <v>2020</v>
      </c>
      <c r="I71">
        <v>2021</v>
      </c>
      <c r="J71">
        <v>2022</v>
      </c>
      <c r="K71">
        <v>2023</v>
      </c>
      <c r="L71">
        <v>2024</v>
      </c>
      <c r="M71">
        <v>2025</v>
      </c>
      <c r="N71">
        <v>2026</v>
      </c>
      <c r="O71">
        <v>2027</v>
      </c>
      <c r="P71">
        <v>2028</v>
      </c>
      <c r="Q71">
        <v>2029</v>
      </c>
      <c r="R71">
        <v>2030</v>
      </c>
      <c r="S71">
        <v>2031</v>
      </c>
      <c r="T71">
        <v>2032</v>
      </c>
      <c r="U71">
        <v>2033</v>
      </c>
      <c r="V71">
        <v>2034</v>
      </c>
      <c r="W71">
        <v>2035</v>
      </c>
      <c r="X71">
        <v>2036</v>
      </c>
      <c r="Y71">
        <v>2037</v>
      </c>
      <c r="Z71">
        <v>2038</v>
      </c>
      <c r="AA71">
        <v>2039</v>
      </c>
      <c r="AB71">
        <v>2040</v>
      </c>
      <c r="AC71">
        <v>2041</v>
      </c>
      <c r="AD71">
        <v>2042</v>
      </c>
      <c r="AE71">
        <v>2043</v>
      </c>
      <c r="AF71">
        <v>2044</v>
      </c>
      <c r="AG71">
        <v>2045</v>
      </c>
      <c r="AH71">
        <v>2046</v>
      </c>
      <c r="AI71">
        <v>2047</v>
      </c>
      <c r="AJ71">
        <v>2048</v>
      </c>
      <c r="AK71">
        <v>2049</v>
      </c>
      <c r="AL71">
        <v>2050</v>
      </c>
    </row>
    <row r="72" spans="2:38" x14ac:dyDescent="0.3">
      <c r="B72" s="7" t="s">
        <v>96</v>
      </c>
      <c r="H72" s="2">
        <f>H68/$H68*100</f>
        <v>100</v>
      </c>
      <c r="I72" s="2">
        <f t="shared" ref="I72:AL72" si="16">I68/$H68*100</f>
        <v>100.29041626331076</v>
      </c>
      <c r="J72" s="2">
        <f t="shared" si="16"/>
        <v>100.58083252662149</v>
      </c>
      <c r="K72" s="2">
        <f t="shared" si="16"/>
        <v>100.48402710551791</v>
      </c>
      <c r="L72" s="2">
        <f t="shared" si="16"/>
        <v>100.77444336882866</v>
      </c>
      <c r="M72" s="2">
        <f t="shared" si="16"/>
        <v>101.25847047434658</v>
      </c>
      <c r="N72" s="2">
        <f t="shared" si="16"/>
        <v>101.64569215876089</v>
      </c>
      <c r="O72" s="2">
        <f t="shared" si="16"/>
        <v>101.93610842207164</v>
      </c>
      <c r="P72" s="2">
        <f t="shared" si="16"/>
        <v>101.74249757986446</v>
      </c>
      <c r="Q72" s="2">
        <f t="shared" si="16"/>
        <v>101.93610842207164</v>
      </c>
      <c r="R72" s="2">
        <f t="shared" si="16"/>
        <v>102.2265246853824</v>
      </c>
      <c r="S72" s="2">
        <f t="shared" si="16"/>
        <v>102.51694094869312</v>
      </c>
      <c r="T72" s="2">
        <f t="shared" si="16"/>
        <v>102.80735721200389</v>
      </c>
      <c r="U72" s="2">
        <f t="shared" si="16"/>
        <v>103.00096805421104</v>
      </c>
      <c r="V72" s="2">
        <f t="shared" si="16"/>
        <v>103.29138431752179</v>
      </c>
      <c r="W72" s="2">
        <f t="shared" si="16"/>
        <v>103.58180058083255</v>
      </c>
      <c r="X72" s="2">
        <f t="shared" si="16"/>
        <v>103.7754114230397</v>
      </c>
      <c r="Y72" s="2">
        <f t="shared" si="16"/>
        <v>103.96902226524686</v>
      </c>
      <c r="Z72" s="2">
        <f t="shared" si="16"/>
        <v>103.87221684414327</v>
      </c>
      <c r="AA72" s="2">
        <f t="shared" si="16"/>
        <v>103.7754114230397</v>
      </c>
      <c r="AB72" s="2">
        <f t="shared" si="16"/>
        <v>103.6786060019361</v>
      </c>
      <c r="AC72" s="2">
        <f t="shared" si="16"/>
        <v>103.29138431752179</v>
      </c>
      <c r="AD72" s="2">
        <f t="shared" si="16"/>
        <v>103.00096805421104</v>
      </c>
      <c r="AE72" s="2">
        <f t="shared" si="16"/>
        <v>102.90416263310746</v>
      </c>
      <c r="AF72" s="2">
        <f t="shared" si="16"/>
        <v>102.90416263310746</v>
      </c>
      <c r="AG72" s="2">
        <f t="shared" si="16"/>
        <v>102.90416263310746</v>
      </c>
      <c r="AH72" s="2">
        <f t="shared" si="16"/>
        <v>102.7105517909003</v>
      </c>
      <c r="AI72" s="2">
        <f t="shared" si="16"/>
        <v>101.0648596321394</v>
      </c>
      <c r="AJ72" s="2">
        <f t="shared" si="16"/>
        <v>99.612778315585672</v>
      </c>
      <c r="AK72" s="2">
        <f t="shared" si="16"/>
        <v>98.547918683446284</v>
      </c>
      <c r="AL72" s="2">
        <f t="shared" si="16"/>
        <v>97.773475314617627</v>
      </c>
    </row>
    <row r="73" spans="2:38" x14ac:dyDescent="0.3">
      <c r="B73" s="7" t="s">
        <v>98</v>
      </c>
      <c r="H73" s="2">
        <f>H69/$H69*100</f>
        <v>100</v>
      </c>
      <c r="I73" s="2">
        <f t="shared" ref="I73:AL73" si="17">I69/$H69*100</f>
        <v>100.29041626331076</v>
      </c>
      <c r="J73" s="2">
        <f t="shared" si="17"/>
        <v>100.77444336882866</v>
      </c>
      <c r="K73" s="2">
        <f t="shared" si="17"/>
        <v>100.19361084220716</v>
      </c>
      <c r="L73" s="2">
        <f t="shared" si="17"/>
        <v>100.29041626331076</v>
      </c>
      <c r="M73" s="2">
        <f t="shared" si="17"/>
        <v>100.48402710551791</v>
      </c>
      <c r="N73" s="2">
        <f t="shared" si="17"/>
        <v>100.67763794772509</v>
      </c>
      <c r="O73" s="2">
        <f t="shared" si="17"/>
        <v>100.87124878993225</v>
      </c>
      <c r="P73" s="2">
        <f t="shared" si="17"/>
        <v>100.48402710551791</v>
      </c>
      <c r="Q73" s="2">
        <f t="shared" si="17"/>
        <v>100.67763794772509</v>
      </c>
      <c r="R73" s="2">
        <f t="shared" si="17"/>
        <v>100.77444336882866</v>
      </c>
      <c r="S73" s="2">
        <f t="shared" si="17"/>
        <v>101.0648596321394</v>
      </c>
      <c r="T73" s="2">
        <f t="shared" si="17"/>
        <v>101.35527589545015</v>
      </c>
      <c r="U73" s="2">
        <f t="shared" si="17"/>
        <v>101.54888673765731</v>
      </c>
      <c r="V73" s="2">
        <f t="shared" si="17"/>
        <v>101.83930300096806</v>
      </c>
      <c r="W73" s="2">
        <f t="shared" si="17"/>
        <v>102.1297192642788</v>
      </c>
      <c r="X73" s="2">
        <f t="shared" si="17"/>
        <v>102.32333010648595</v>
      </c>
      <c r="Y73" s="2">
        <f t="shared" si="17"/>
        <v>102.32333010648595</v>
      </c>
      <c r="Z73" s="2">
        <f t="shared" si="17"/>
        <v>102.1297192642788</v>
      </c>
      <c r="AA73" s="2">
        <f t="shared" si="17"/>
        <v>102.03291384317524</v>
      </c>
      <c r="AB73" s="2">
        <f t="shared" si="17"/>
        <v>101.83930300096806</v>
      </c>
      <c r="AC73" s="2">
        <f t="shared" si="17"/>
        <v>101.54888673765731</v>
      </c>
      <c r="AD73" s="2">
        <f t="shared" si="17"/>
        <v>101.54888673765731</v>
      </c>
      <c r="AE73" s="2">
        <f t="shared" si="17"/>
        <v>101.64569215876089</v>
      </c>
      <c r="AF73" s="2">
        <f t="shared" si="17"/>
        <v>101.93610842207164</v>
      </c>
      <c r="AG73" s="2">
        <f t="shared" si="17"/>
        <v>102.1297192642788</v>
      </c>
      <c r="AH73" s="2">
        <f t="shared" si="17"/>
        <v>102.32333010648595</v>
      </c>
      <c r="AI73" s="2">
        <f t="shared" si="17"/>
        <v>101.25847047434658</v>
      </c>
      <c r="AJ73" s="2">
        <f t="shared" si="17"/>
        <v>100.0968054211036</v>
      </c>
      <c r="AK73" s="2">
        <f t="shared" si="17"/>
        <v>99.03194578896418</v>
      </c>
      <c r="AL73" s="2">
        <f t="shared" si="17"/>
        <v>98.257502420135523</v>
      </c>
    </row>
    <row r="75" spans="2:38" x14ac:dyDescent="0.3">
      <c r="C75" s="7" t="s">
        <v>113</v>
      </c>
      <c r="H75">
        <v>2020</v>
      </c>
      <c r="I75">
        <v>2021</v>
      </c>
      <c r="J75" s="3">
        <v>2022</v>
      </c>
      <c r="K75" s="3">
        <v>2023</v>
      </c>
      <c r="L75" s="3">
        <v>2024</v>
      </c>
      <c r="M75" s="3">
        <v>2025</v>
      </c>
      <c r="N75" s="3">
        <v>2026</v>
      </c>
      <c r="O75" s="3">
        <v>2027</v>
      </c>
      <c r="P75" s="3">
        <v>2028</v>
      </c>
      <c r="Q75" s="3">
        <v>2029</v>
      </c>
      <c r="R75" s="3">
        <v>2030</v>
      </c>
      <c r="S75">
        <v>2031</v>
      </c>
      <c r="T75">
        <v>2032</v>
      </c>
      <c r="U75">
        <v>2033</v>
      </c>
      <c r="V75">
        <v>2034</v>
      </c>
      <c r="W75">
        <v>2035</v>
      </c>
      <c r="X75">
        <v>2036</v>
      </c>
      <c r="Y75">
        <v>2037</v>
      </c>
      <c r="Z75">
        <v>2038</v>
      </c>
      <c r="AA75">
        <v>2039</v>
      </c>
      <c r="AB75">
        <v>2040</v>
      </c>
      <c r="AC75">
        <v>2041</v>
      </c>
      <c r="AD75">
        <v>2042</v>
      </c>
      <c r="AE75">
        <v>2043</v>
      </c>
      <c r="AF75">
        <v>2044</v>
      </c>
      <c r="AG75">
        <v>2045</v>
      </c>
      <c r="AH75">
        <v>2046</v>
      </c>
      <c r="AI75">
        <v>2047</v>
      </c>
      <c r="AJ75">
        <v>2048</v>
      </c>
      <c r="AK75">
        <v>2049</v>
      </c>
      <c r="AL75">
        <v>2050</v>
      </c>
    </row>
    <row r="76" spans="2:38" x14ac:dyDescent="0.3">
      <c r="B76" s="7" t="s">
        <v>96</v>
      </c>
      <c r="H76" s="2">
        <f t="shared" ref="H76:AL76" si="18">H72*H43/($H72*$H43)*100</f>
        <v>100</v>
      </c>
      <c r="I76" s="2">
        <f t="shared" si="18"/>
        <v>103.13805896111549</v>
      </c>
      <c r="J76" s="5">
        <f t="shared" si="18"/>
        <v>105.57863786955919</v>
      </c>
      <c r="K76" s="5">
        <f t="shared" si="18"/>
        <v>107.61687729934349</v>
      </c>
      <c r="L76" s="5">
        <f t="shared" si="18"/>
        <v>109.98453002986624</v>
      </c>
      <c r="M76" s="5">
        <f t="shared" si="18"/>
        <v>112.75898886007538</v>
      </c>
      <c r="N76" s="5">
        <f t="shared" si="18"/>
        <v>115.5351656214487</v>
      </c>
      <c r="O76" s="5">
        <f t="shared" si="18"/>
        <v>118.48828929273631</v>
      </c>
      <c r="P76" s="5">
        <f t="shared" si="18"/>
        <v>122.14516346544511</v>
      </c>
      <c r="Q76" s="5">
        <f t="shared" si="18"/>
        <v>125.90511350800683</v>
      </c>
      <c r="R76" s="5">
        <f t="shared" si="18"/>
        <v>129.71067462297856</v>
      </c>
      <c r="S76" s="2">
        <f t="shared" si="18"/>
        <v>133.99064242894849</v>
      </c>
      <c r="T76" s="2">
        <f t="shared" si="18"/>
        <v>138.56643798139655</v>
      </c>
      <c r="U76" s="2">
        <f t="shared" si="18"/>
        <v>143.30569468411971</v>
      </c>
      <c r="V76" s="2">
        <f t="shared" si="18"/>
        <v>148.65893998493377</v>
      </c>
      <c r="W76" s="2">
        <f t="shared" si="18"/>
        <v>153.94810645332257</v>
      </c>
      <c r="X76" s="2">
        <f t="shared" si="18"/>
        <v>159.48448321624201</v>
      </c>
      <c r="Y76" s="2">
        <f t="shared" si="18"/>
        <v>165.31720310498881</v>
      </c>
      <c r="Z76" s="2">
        <f t="shared" si="18"/>
        <v>170.69329689028686</v>
      </c>
      <c r="AA76" s="2">
        <f t="shared" si="18"/>
        <v>176.42740753020772</v>
      </c>
      <c r="AB76" s="2">
        <f t="shared" si="18"/>
        <v>182.05852819683363</v>
      </c>
      <c r="AC76" s="2">
        <f t="shared" si="18"/>
        <v>188.25244311285692</v>
      </c>
      <c r="AD76" s="2">
        <f t="shared" si="18"/>
        <v>194.02933023876668</v>
      </c>
      <c r="AE76" s="2">
        <f t="shared" si="18"/>
        <v>199.87330257663908</v>
      </c>
      <c r="AF76" s="2">
        <f t="shared" si="18"/>
        <v>205.99094134897112</v>
      </c>
      <c r="AG76" s="2">
        <f t="shared" si="18"/>
        <v>212.2911962040593</v>
      </c>
      <c r="AH76" s="2">
        <f t="shared" si="18"/>
        <v>218.54472333148084</v>
      </c>
      <c r="AI76" s="2">
        <f t="shared" si="18"/>
        <v>219.70621659160742</v>
      </c>
      <c r="AJ76" s="2">
        <f t="shared" si="18"/>
        <v>219.90824529651917</v>
      </c>
      <c r="AK76" s="2">
        <f t="shared" si="18"/>
        <v>219.74349569787091</v>
      </c>
      <c r="AL76" s="2">
        <f t="shared" si="18"/>
        <v>219.40471967228748</v>
      </c>
    </row>
    <row r="77" spans="2:38" x14ac:dyDescent="0.3">
      <c r="B77" s="7" t="s">
        <v>98</v>
      </c>
      <c r="H77" s="2">
        <f t="shared" ref="H77:AL77" si="19">H73*H44/($H73*$H44)*100</f>
        <v>100</v>
      </c>
      <c r="I77" s="2">
        <f t="shared" si="19"/>
        <v>103.13805896111549</v>
      </c>
      <c r="J77" s="5">
        <f t="shared" si="19"/>
        <v>108.19616368791718</v>
      </c>
      <c r="K77" s="5">
        <f t="shared" si="19"/>
        <v>109.35061343027046</v>
      </c>
      <c r="L77" s="5">
        <f t="shared" si="19"/>
        <v>111.32503171730413</v>
      </c>
      <c r="M77" s="5">
        <f t="shared" si="19"/>
        <v>113.4123180818268</v>
      </c>
      <c r="N77" s="5">
        <f t="shared" si="19"/>
        <v>115.77481701885688</v>
      </c>
      <c r="O77" s="5">
        <f t="shared" si="19"/>
        <v>118.4140746664422</v>
      </c>
      <c r="P77" s="5">
        <f t="shared" si="19"/>
        <v>121.52593517730337</v>
      </c>
      <c r="Q77" s="5">
        <f t="shared" si="19"/>
        <v>125.15472117547723</v>
      </c>
      <c r="R77" s="5">
        <f t="shared" si="19"/>
        <v>128.7623766203312</v>
      </c>
      <c r="S77" s="2">
        <f t="shared" si="19"/>
        <v>132.54113800914112</v>
      </c>
      <c r="T77" s="2">
        <f t="shared" si="19"/>
        <v>136.15961642032963</v>
      </c>
      <c r="U77" s="2">
        <f t="shared" si="19"/>
        <v>139.75361431242811</v>
      </c>
      <c r="V77" s="2">
        <f t="shared" si="19"/>
        <v>143.6774549880561</v>
      </c>
      <c r="W77" s="2">
        <f t="shared" si="19"/>
        <v>147.62139545830536</v>
      </c>
      <c r="X77" s="2">
        <f t="shared" si="19"/>
        <v>151.5329529261092</v>
      </c>
      <c r="Y77" s="2">
        <f t="shared" si="19"/>
        <v>155.34624473131984</v>
      </c>
      <c r="Z77" s="2">
        <f t="shared" si="19"/>
        <v>158.8583832034434</v>
      </c>
      <c r="AA77" s="2">
        <f t="shared" si="19"/>
        <v>162.60081034813018</v>
      </c>
      <c r="AB77" s="2">
        <f t="shared" si="19"/>
        <v>166.35861297673662</v>
      </c>
      <c r="AC77" s="2">
        <f t="shared" si="19"/>
        <v>169.93895331607959</v>
      </c>
      <c r="AD77" s="2">
        <f t="shared" si="19"/>
        <v>174.08380583598395</v>
      </c>
      <c r="AE77" s="2">
        <f t="shared" si="19"/>
        <v>178.48875313415064</v>
      </c>
      <c r="AF77" s="2">
        <f t="shared" si="19"/>
        <v>183.34027663845538</v>
      </c>
      <c r="AG77" s="2">
        <f t="shared" si="19"/>
        <v>188.12892386214978</v>
      </c>
      <c r="AH77" s="2">
        <f t="shared" si="19"/>
        <v>193.1159921353111</v>
      </c>
      <c r="AI77" s="2">
        <f t="shared" si="19"/>
        <v>195.59866035727816</v>
      </c>
      <c r="AJ77" s="2">
        <f t="shared" si="19"/>
        <v>197.79555073007785</v>
      </c>
      <c r="AK77" s="2">
        <f t="shared" si="19"/>
        <v>200.08495169607045</v>
      </c>
      <c r="AL77" s="2">
        <f t="shared" si="19"/>
        <v>202.9666953274849</v>
      </c>
    </row>
    <row r="79" spans="2:38" x14ac:dyDescent="0.3">
      <c r="C79" s="7" t="s">
        <v>112</v>
      </c>
      <c r="G79">
        <v>2019</v>
      </c>
      <c r="H79">
        <v>2020</v>
      </c>
      <c r="I79">
        <v>2021</v>
      </c>
      <c r="J79">
        <v>2022</v>
      </c>
      <c r="K79">
        <v>2023</v>
      </c>
      <c r="L79">
        <v>2024</v>
      </c>
      <c r="M79">
        <v>2025</v>
      </c>
      <c r="N79">
        <v>2026</v>
      </c>
      <c r="O79">
        <v>2027</v>
      </c>
      <c r="P79">
        <v>2028</v>
      </c>
      <c r="Q79">
        <v>2029</v>
      </c>
      <c r="R79">
        <v>2030</v>
      </c>
      <c r="S79">
        <v>2031</v>
      </c>
      <c r="T79">
        <v>2032</v>
      </c>
      <c r="U79">
        <v>2033</v>
      </c>
      <c r="V79">
        <v>2034</v>
      </c>
      <c r="W79">
        <v>2035</v>
      </c>
      <c r="X79">
        <v>2036</v>
      </c>
      <c r="Y79">
        <v>2037</v>
      </c>
      <c r="Z79">
        <v>2038</v>
      </c>
      <c r="AA79">
        <v>2039</v>
      </c>
      <c r="AB79">
        <v>2040</v>
      </c>
      <c r="AC79">
        <v>2041</v>
      </c>
      <c r="AD79">
        <v>2042</v>
      </c>
      <c r="AE79">
        <v>2043</v>
      </c>
      <c r="AF79">
        <v>2044</v>
      </c>
      <c r="AG79">
        <v>2045</v>
      </c>
      <c r="AH79">
        <v>2046</v>
      </c>
      <c r="AI79">
        <v>2047</v>
      </c>
      <c r="AJ79">
        <v>2048</v>
      </c>
      <c r="AK79">
        <v>2049</v>
      </c>
      <c r="AL79">
        <v>2050</v>
      </c>
    </row>
    <row r="80" spans="2:38" x14ac:dyDescent="0.3">
      <c r="B80" s="7" t="s">
        <v>96</v>
      </c>
      <c r="C80" t="s">
        <v>94</v>
      </c>
      <c r="D80" t="s">
        <v>95</v>
      </c>
      <c r="E80" t="s">
        <v>0</v>
      </c>
      <c r="F80">
        <v>2050</v>
      </c>
      <c r="G80">
        <v>1</v>
      </c>
      <c r="H80">
        <v>1.01</v>
      </c>
      <c r="I80">
        <v>1.02</v>
      </c>
      <c r="J80">
        <v>1.02</v>
      </c>
      <c r="K80">
        <v>1.02</v>
      </c>
      <c r="L80">
        <v>1.02</v>
      </c>
      <c r="M80">
        <v>1.03</v>
      </c>
      <c r="N80">
        <v>1.04</v>
      </c>
      <c r="O80">
        <v>1.04</v>
      </c>
      <c r="P80">
        <v>1.04</v>
      </c>
      <c r="Q80">
        <v>1.04</v>
      </c>
      <c r="R80">
        <v>1.04</v>
      </c>
      <c r="S80">
        <v>1.05</v>
      </c>
      <c r="T80">
        <v>1.05</v>
      </c>
      <c r="U80">
        <v>1.05</v>
      </c>
      <c r="V80">
        <v>1.06</v>
      </c>
      <c r="W80">
        <v>1.06</v>
      </c>
      <c r="X80">
        <v>1.06</v>
      </c>
      <c r="Y80">
        <v>1.06</v>
      </c>
      <c r="Z80">
        <v>1.06</v>
      </c>
      <c r="AA80">
        <v>1.06</v>
      </c>
      <c r="AB80">
        <v>1.06</v>
      </c>
      <c r="AC80">
        <v>1.05</v>
      </c>
      <c r="AD80">
        <v>1.05</v>
      </c>
      <c r="AE80">
        <v>1.04</v>
      </c>
      <c r="AF80">
        <v>1.04</v>
      </c>
      <c r="AG80">
        <v>1.04</v>
      </c>
      <c r="AH80">
        <v>1.04</v>
      </c>
      <c r="AI80">
        <v>1.02</v>
      </c>
      <c r="AJ80">
        <v>1</v>
      </c>
      <c r="AK80">
        <v>0.98</v>
      </c>
      <c r="AL80">
        <v>0.97</v>
      </c>
    </row>
    <row r="81" spans="2:38" x14ac:dyDescent="0.3">
      <c r="B81" s="7" t="s">
        <v>98</v>
      </c>
      <c r="C81" t="s">
        <v>94</v>
      </c>
      <c r="D81" t="s">
        <v>95</v>
      </c>
      <c r="E81" t="s">
        <v>0</v>
      </c>
      <c r="F81">
        <v>2050</v>
      </c>
      <c r="G81">
        <v>1</v>
      </c>
      <c r="H81">
        <v>1.01</v>
      </c>
      <c r="I81">
        <v>1.02</v>
      </c>
      <c r="J81">
        <v>1.02</v>
      </c>
      <c r="K81">
        <v>1.02</v>
      </c>
      <c r="L81">
        <v>1.02</v>
      </c>
      <c r="M81">
        <v>1.02</v>
      </c>
      <c r="N81">
        <v>1.02</v>
      </c>
      <c r="O81">
        <v>1.03</v>
      </c>
      <c r="P81">
        <v>1.02</v>
      </c>
      <c r="Q81">
        <v>1.02</v>
      </c>
      <c r="R81">
        <v>1.02</v>
      </c>
      <c r="S81">
        <v>1.03</v>
      </c>
      <c r="T81">
        <v>1.03</v>
      </c>
      <c r="U81">
        <v>1.03</v>
      </c>
      <c r="V81">
        <v>1.04</v>
      </c>
      <c r="W81">
        <v>1.04</v>
      </c>
      <c r="X81">
        <v>1.04</v>
      </c>
      <c r="Y81">
        <v>1.04</v>
      </c>
      <c r="Z81">
        <v>1.04</v>
      </c>
      <c r="AA81">
        <v>1.04</v>
      </c>
      <c r="AB81">
        <v>1.03</v>
      </c>
      <c r="AC81">
        <v>1.03</v>
      </c>
      <c r="AD81">
        <v>1.03</v>
      </c>
      <c r="AE81">
        <v>1.03</v>
      </c>
      <c r="AF81">
        <v>1.03</v>
      </c>
      <c r="AG81">
        <v>1.04</v>
      </c>
      <c r="AH81">
        <v>1.04</v>
      </c>
      <c r="AI81">
        <v>1.02</v>
      </c>
      <c r="AJ81">
        <v>1</v>
      </c>
      <c r="AK81">
        <v>0.99</v>
      </c>
      <c r="AL81">
        <v>0.98</v>
      </c>
    </row>
    <row r="83" spans="2:38" x14ac:dyDescent="0.3">
      <c r="C83" s="7" t="s">
        <v>117</v>
      </c>
      <c r="H83">
        <v>2020</v>
      </c>
      <c r="I83">
        <v>2021</v>
      </c>
      <c r="J83" s="3">
        <v>2022</v>
      </c>
      <c r="K83" s="3">
        <v>2023</v>
      </c>
      <c r="L83" s="3">
        <v>2024</v>
      </c>
      <c r="M83" s="3">
        <v>2025</v>
      </c>
      <c r="N83" s="3">
        <v>2026</v>
      </c>
      <c r="O83" s="3">
        <v>2027</v>
      </c>
      <c r="P83" s="3">
        <v>2028</v>
      </c>
      <c r="Q83" s="3">
        <v>2029</v>
      </c>
      <c r="R83" s="3">
        <v>2030</v>
      </c>
      <c r="S83">
        <v>2031</v>
      </c>
      <c r="T83">
        <v>2032</v>
      </c>
      <c r="U83">
        <v>2033</v>
      </c>
      <c r="V83">
        <v>2034</v>
      </c>
      <c r="W83">
        <v>2035</v>
      </c>
      <c r="X83">
        <v>2036</v>
      </c>
      <c r="Y83">
        <v>2037</v>
      </c>
      <c r="Z83">
        <v>2038</v>
      </c>
      <c r="AA83">
        <v>2039</v>
      </c>
      <c r="AB83">
        <v>2040</v>
      </c>
      <c r="AC83">
        <v>2041</v>
      </c>
      <c r="AD83">
        <v>2042</v>
      </c>
      <c r="AE83">
        <v>2043</v>
      </c>
      <c r="AF83">
        <v>2044</v>
      </c>
      <c r="AG83">
        <v>2045</v>
      </c>
      <c r="AH83">
        <v>2046</v>
      </c>
      <c r="AI83">
        <v>2047</v>
      </c>
      <c r="AJ83">
        <v>2048</v>
      </c>
      <c r="AK83">
        <v>2049</v>
      </c>
      <c r="AL83">
        <v>2050</v>
      </c>
    </row>
    <row r="84" spans="2:38" x14ac:dyDescent="0.3">
      <c r="B84" s="7" t="s">
        <v>96</v>
      </c>
      <c r="H84" s="2">
        <f>H91*H102/($H91*$H102)*100</f>
        <v>100</v>
      </c>
      <c r="I84" s="2">
        <f t="shared" ref="I84:AL84" si="20">I91*I102/($H91*$H102)*100</f>
        <v>103.91378423556641</v>
      </c>
      <c r="J84" s="5">
        <f t="shared" si="20"/>
        <v>106.07239295358109</v>
      </c>
      <c r="K84" s="5">
        <f t="shared" si="20"/>
        <v>108.16269126912692</v>
      </c>
      <c r="L84" s="5">
        <f t="shared" si="20"/>
        <v>110.25298958467276</v>
      </c>
      <c r="M84" s="5">
        <f t="shared" si="20"/>
        <v>113.59644893060734</v>
      </c>
      <c r="N84" s="5">
        <f t="shared" si="20"/>
        <v>117.05349106339204</v>
      </c>
      <c r="O84" s="5">
        <f t="shared" si="20"/>
        <v>119.75590416184478</v>
      </c>
      <c r="P84" s="5">
        <f t="shared" si="20"/>
        <v>123.67022416527369</v>
      </c>
      <c r="Q84" s="5">
        <f t="shared" si="20"/>
        <v>127.19450516480219</v>
      </c>
      <c r="R84" s="5">
        <f t="shared" si="20"/>
        <v>130.66306630663064</v>
      </c>
      <c r="S84" s="2">
        <f t="shared" si="20"/>
        <v>135.94171917191719</v>
      </c>
      <c r="T84" s="2">
        <f t="shared" si="20"/>
        <v>140.17495499549955</v>
      </c>
      <c r="U84" s="2">
        <f t="shared" si="20"/>
        <v>144.68946894689466</v>
      </c>
      <c r="V84" s="2">
        <f t="shared" si="20"/>
        <v>151.12189790407612</v>
      </c>
      <c r="W84" s="2">
        <f t="shared" si="20"/>
        <v>156.06274913205604</v>
      </c>
      <c r="X84" s="2">
        <f t="shared" si="20"/>
        <v>161.31595302387382</v>
      </c>
      <c r="Y84" s="2">
        <f t="shared" si="20"/>
        <v>166.95249882131074</v>
      </c>
      <c r="Z84" s="2">
        <f t="shared" si="20"/>
        <v>172.5748467703913</v>
      </c>
      <c r="AA84" s="2">
        <f t="shared" si="20"/>
        <v>178.52374523166603</v>
      </c>
      <c r="AB84" s="2">
        <f t="shared" si="20"/>
        <v>184.3590609060906</v>
      </c>
      <c r="AC84" s="2">
        <f t="shared" si="20"/>
        <v>189.51113861386136</v>
      </c>
      <c r="AD84" s="2">
        <f t="shared" si="20"/>
        <v>195.92427992799279</v>
      </c>
      <c r="AE84" s="2">
        <f t="shared" si="20"/>
        <v>200.07607903647505</v>
      </c>
      <c r="AF84" s="2">
        <f t="shared" si="20"/>
        <v>206.20526338348122</v>
      </c>
      <c r="AG84" s="2">
        <f t="shared" si="20"/>
        <v>212.47374737473748</v>
      </c>
      <c r="AH84" s="2">
        <f t="shared" si="20"/>
        <v>219.17406026316914</v>
      </c>
      <c r="AI84" s="2">
        <f t="shared" si="20"/>
        <v>219.63160601774462</v>
      </c>
      <c r="AJ84" s="2">
        <f t="shared" si="20"/>
        <v>218.64686468646863</v>
      </c>
      <c r="AK84" s="2">
        <f t="shared" si="20"/>
        <v>216.47914791479147</v>
      </c>
      <c r="AL84" s="2">
        <f t="shared" si="20"/>
        <v>215.6213835669281</v>
      </c>
    </row>
    <row r="85" spans="2:38" x14ac:dyDescent="0.3">
      <c r="B85" s="7" t="s">
        <v>98</v>
      </c>
      <c r="H85" s="2">
        <f>H92*H103/($H92*$H103)*100</f>
        <v>100</v>
      </c>
      <c r="I85" s="2">
        <f t="shared" ref="I85:AL85" si="21">I92*I103/($H92*$H103)*100</f>
        <v>103.91378423556641</v>
      </c>
      <c r="J85" s="5">
        <f t="shared" si="21"/>
        <v>108.46325703998971</v>
      </c>
      <c r="K85" s="5">
        <f t="shared" si="21"/>
        <v>110.29397582615401</v>
      </c>
      <c r="L85" s="5">
        <f t="shared" si="21"/>
        <v>112.11103253182462</v>
      </c>
      <c r="M85" s="5">
        <f t="shared" si="21"/>
        <v>114.07837212292658</v>
      </c>
      <c r="N85" s="5">
        <f t="shared" si="21"/>
        <v>116.14134627748489</v>
      </c>
      <c r="O85" s="5">
        <f t="shared" si="21"/>
        <v>119.72188290257594</v>
      </c>
      <c r="P85" s="5">
        <f t="shared" si="21"/>
        <v>122.16632377523464</v>
      </c>
      <c r="Q85" s="5">
        <f t="shared" si="21"/>
        <v>125.58184389867557</v>
      </c>
      <c r="R85" s="5">
        <f t="shared" si="21"/>
        <v>129.09299858557281</v>
      </c>
      <c r="S85" s="2">
        <f t="shared" si="21"/>
        <v>133.76623376623377</v>
      </c>
      <c r="T85" s="2">
        <f t="shared" si="21"/>
        <v>137.06348313402768</v>
      </c>
      <c r="U85" s="2">
        <f t="shared" si="21"/>
        <v>140.42971261411853</v>
      </c>
      <c r="V85" s="2">
        <f t="shared" si="21"/>
        <v>145.30345891732031</v>
      </c>
      <c r="W85" s="2">
        <f t="shared" si="21"/>
        <v>148.8834597745489</v>
      </c>
      <c r="X85" s="2">
        <f t="shared" si="21"/>
        <v>152.57490034717756</v>
      </c>
      <c r="Y85" s="2">
        <f t="shared" si="21"/>
        <v>156.39171059963138</v>
      </c>
      <c r="Z85" s="2">
        <f t="shared" si="21"/>
        <v>160.25031074536028</v>
      </c>
      <c r="AA85" s="2">
        <f t="shared" si="21"/>
        <v>164.20642064206419</v>
      </c>
      <c r="AB85" s="2">
        <f t="shared" si="21"/>
        <v>166.61456324203849</v>
      </c>
      <c r="AC85" s="2">
        <f t="shared" si="21"/>
        <v>170.72577793493636</v>
      </c>
      <c r="AD85" s="2">
        <f t="shared" si="21"/>
        <v>174.89217671767176</v>
      </c>
      <c r="AE85" s="2">
        <f t="shared" si="21"/>
        <v>179.12755561270413</v>
      </c>
      <c r="AF85" s="2">
        <f t="shared" si="21"/>
        <v>183.48709870987093</v>
      </c>
      <c r="AG85" s="2">
        <f t="shared" si="21"/>
        <v>189.79576529081481</v>
      </c>
      <c r="AH85" s="2">
        <f t="shared" si="21"/>
        <v>194.44837340876947</v>
      </c>
      <c r="AI85" s="2">
        <f t="shared" si="21"/>
        <v>195.16281985341391</v>
      </c>
      <c r="AJ85" s="2">
        <f t="shared" si="21"/>
        <v>195.72939436800823</v>
      </c>
      <c r="AK85" s="2">
        <f t="shared" si="21"/>
        <v>198.14798444130128</v>
      </c>
      <c r="AL85" s="2">
        <f t="shared" si="21"/>
        <v>200.50442544254423</v>
      </c>
    </row>
    <row r="87" spans="2:38" x14ac:dyDescent="0.3">
      <c r="H87" s="9">
        <f>H84/H76-1</f>
        <v>0</v>
      </c>
      <c r="I87" s="9">
        <f t="shared" ref="I87:AL87" si="22">I84/I76-1</f>
        <v>7.5212320482334061E-3</v>
      </c>
      <c r="J87" s="9">
        <f t="shared" si="22"/>
        <v>4.6766570774661176E-3</v>
      </c>
      <c r="K87" s="9">
        <f t="shared" si="22"/>
        <v>5.0718250099863749E-3</v>
      </c>
      <c r="L87" s="9">
        <f t="shared" si="22"/>
        <v>2.4408846838153142E-3</v>
      </c>
      <c r="M87" s="9">
        <f t="shared" si="22"/>
        <v>7.4269916660141266E-3</v>
      </c>
      <c r="N87" s="9">
        <f t="shared" si="22"/>
        <v>1.3141673652142805E-2</v>
      </c>
      <c r="O87" s="9">
        <f t="shared" si="22"/>
        <v>1.069822913871854E-2</v>
      </c>
      <c r="P87" s="9">
        <f t="shared" si="22"/>
        <v>1.2485641318577656E-2</v>
      </c>
      <c r="Q87" s="9">
        <f t="shared" si="22"/>
        <v>1.0240979265018879E-2</v>
      </c>
      <c r="R87" s="9">
        <f t="shared" si="22"/>
        <v>7.3424310406242643E-3</v>
      </c>
      <c r="S87" s="9">
        <f t="shared" si="22"/>
        <v>1.4561291054360659E-2</v>
      </c>
      <c r="T87" s="9">
        <f t="shared" si="22"/>
        <v>1.1608272807871023E-2</v>
      </c>
      <c r="U87" s="9">
        <f t="shared" si="22"/>
        <v>9.6561010071869458E-3</v>
      </c>
      <c r="V87" s="9">
        <f t="shared" si="22"/>
        <v>1.6567842602617677E-2</v>
      </c>
      <c r="W87" s="9">
        <f t="shared" si="22"/>
        <v>1.3736074625735339E-2</v>
      </c>
      <c r="X87" s="9">
        <f t="shared" si="22"/>
        <v>1.1483686504777602E-2</v>
      </c>
      <c r="Y87" s="9">
        <f t="shared" si="22"/>
        <v>9.8918665789633486E-3</v>
      </c>
      <c r="Z87" s="9">
        <f t="shared" si="22"/>
        <v>1.1022986340897711E-2</v>
      </c>
      <c r="AA87" s="9">
        <f t="shared" si="22"/>
        <v>1.1882154427165004E-2</v>
      </c>
      <c r="AB87" s="9">
        <f t="shared" si="22"/>
        <v>1.2636226009526741E-2</v>
      </c>
      <c r="AC87" s="9">
        <f t="shared" si="22"/>
        <v>6.6862107082978905E-3</v>
      </c>
      <c r="AD87" s="9">
        <f t="shared" si="22"/>
        <v>9.7663053667929045E-3</v>
      </c>
      <c r="AE87" s="9">
        <f t="shared" si="22"/>
        <v>1.0145249876891693E-3</v>
      </c>
      <c r="AF87" s="9">
        <f t="shared" si="22"/>
        <v>1.0404439782962793E-3</v>
      </c>
      <c r="AG87" s="9">
        <f t="shared" si="22"/>
        <v>8.5990928471058048E-4</v>
      </c>
      <c r="AH87" s="9">
        <f t="shared" si="22"/>
        <v>2.8796711359337923E-3</v>
      </c>
      <c r="AI87" s="9">
        <f t="shared" si="22"/>
        <v>-3.3959245678283345E-4</v>
      </c>
      <c r="AJ87" s="9">
        <f t="shared" si="22"/>
        <v>-5.7359404980460438E-3</v>
      </c>
      <c r="AK87" s="9">
        <f t="shared" si="22"/>
        <v>-1.4855264647139599E-2</v>
      </c>
      <c r="AL87" s="9">
        <f t="shared" si="22"/>
        <v>-1.7243640478702305E-2</v>
      </c>
    </row>
    <row r="88" spans="2:38" x14ac:dyDescent="0.3">
      <c r="H88" s="9">
        <f>H85/H77-1</f>
        <v>0</v>
      </c>
      <c r="I88" s="9">
        <f t="shared" ref="I88:AL88" si="23">I85/I77-1</f>
        <v>7.5212320482334061E-3</v>
      </c>
      <c r="J88" s="9">
        <f t="shared" si="23"/>
        <v>2.468602794854613E-3</v>
      </c>
      <c r="K88" s="9">
        <f t="shared" si="23"/>
        <v>8.6269511097447626E-3</v>
      </c>
      <c r="L88" s="9">
        <f t="shared" si="23"/>
        <v>7.0604140182635167E-3</v>
      </c>
      <c r="M88" s="9">
        <f t="shared" si="23"/>
        <v>5.8728544867518995E-3</v>
      </c>
      <c r="N88" s="9">
        <f t="shared" si="23"/>
        <v>3.1658806989804944E-3</v>
      </c>
      <c r="O88" s="9">
        <f t="shared" si="23"/>
        <v>1.1044364783643124E-2</v>
      </c>
      <c r="P88" s="9">
        <f t="shared" si="23"/>
        <v>5.2695632170776108E-3</v>
      </c>
      <c r="Q88" s="9">
        <f t="shared" si="23"/>
        <v>3.4127575786730979E-3</v>
      </c>
      <c r="R88" s="9">
        <f t="shared" si="23"/>
        <v>2.5676907643332747E-3</v>
      </c>
      <c r="S88" s="9">
        <f t="shared" si="23"/>
        <v>9.2431359462761264E-3</v>
      </c>
      <c r="T88" s="9">
        <f t="shared" si="23"/>
        <v>6.6382877497817017E-3</v>
      </c>
      <c r="U88" s="9">
        <f t="shared" si="23"/>
        <v>4.8377875950953442E-3</v>
      </c>
      <c r="V88" s="9">
        <f t="shared" si="23"/>
        <v>1.1317042951515255E-2</v>
      </c>
      <c r="W88" s="9">
        <f t="shared" si="23"/>
        <v>8.5493319740361784E-3</v>
      </c>
      <c r="X88" s="9">
        <f t="shared" si="23"/>
        <v>6.8760451172389381E-3</v>
      </c>
      <c r="Y88" s="9">
        <f t="shared" si="23"/>
        <v>6.7299075695053112E-3</v>
      </c>
      <c r="Z88" s="9">
        <f t="shared" si="23"/>
        <v>8.7620653933906389E-3</v>
      </c>
      <c r="AA88" s="9">
        <f t="shared" si="23"/>
        <v>9.8745528419961204E-3</v>
      </c>
      <c r="AB88" s="9">
        <f t="shared" si="23"/>
        <v>1.538545319187401E-3</v>
      </c>
      <c r="AC88" s="9">
        <f t="shared" si="23"/>
        <v>4.6300427506653641E-3</v>
      </c>
      <c r="AD88" s="9">
        <f t="shared" si="23"/>
        <v>4.6435731216114551E-3</v>
      </c>
      <c r="AE88" s="9">
        <f t="shared" si="23"/>
        <v>3.5789508713379714E-3</v>
      </c>
      <c r="AF88" s="9">
        <f t="shared" si="23"/>
        <v>8.0081733325343407E-4</v>
      </c>
      <c r="AG88" s="9">
        <f t="shared" si="23"/>
        <v>8.8601018623080119E-3</v>
      </c>
      <c r="AH88" s="9">
        <f t="shared" si="23"/>
        <v>6.8993834157702327E-3</v>
      </c>
      <c r="AI88" s="9">
        <f t="shared" si="23"/>
        <v>-2.228238695848761E-3</v>
      </c>
      <c r="AJ88" s="9">
        <f t="shared" si="23"/>
        <v>-1.044591930629013E-2</v>
      </c>
      <c r="AK88" s="9">
        <f t="shared" si="23"/>
        <v>-9.6807243041017177E-3</v>
      </c>
      <c r="AL88" s="9">
        <f t="shared" si="23"/>
        <v>-1.2131398606888721E-2</v>
      </c>
    </row>
    <row r="90" spans="2:38" x14ac:dyDescent="0.3">
      <c r="C90" s="7" t="s">
        <v>114</v>
      </c>
      <c r="G90">
        <v>2019</v>
      </c>
      <c r="H90">
        <v>2020</v>
      </c>
      <c r="I90">
        <v>2021</v>
      </c>
      <c r="J90">
        <v>2022</v>
      </c>
      <c r="K90">
        <v>2023</v>
      </c>
      <c r="L90">
        <v>2024</v>
      </c>
      <c r="M90">
        <v>2025</v>
      </c>
      <c r="N90">
        <v>2026</v>
      </c>
      <c r="O90">
        <v>2027</v>
      </c>
      <c r="P90">
        <v>2028</v>
      </c>
      <c r="Q90">
        <v>2029</v>
      </c>
      <c r="R90">
        <v>2030</v>
      </c>
      <c r="S90">
        <v>2031</v>
      </c>
      <c r="T90">
        <v>2032</v>
      </c>
      <c r="U90">
        <v>2033</v>
      </c>
      <c r="V90">
        <v>2034</v>
      </c>
      <c r="W90">
        <v>2035</v>
      </c>
      <c r="X90">
        <v>2036</v>
      </c>
      <c r="Y90">
        <v>2037</v>
      </c>
      <c r="Z90">
        <v>2038</v>
      </c>
      <c r="AA90">
        <v>2039</v>
      </c>
      <c r="AB90">
        <v>2040</v>
      </c>
      <c r="AC90">
        <v>2041</v>
      </c>
      <c r="AD90">
        <v>2042</v>
      </c>
      <c r="AE90">
        <v>2043</v>
      </c>
      <c r="AF90">
        <v>2044</v>
      </c>
      <c r="AG90">
        <v>2045</v>
      </c>
      <c r="AH90">
        <v>2046</v>
      </c>
      <c r="AI90">
        <v>2047</v>
      </c>
      <c r="AJ90">
        <v>2048</v>
      </c>
      <c r="AK90">
        <v>2049</v>
      </c>
      <c r="AL90">
        <v>2050</v>
      </c>
    </row>
    <row r="91" spans="2:38" x14ac:dyDescent="0.3">
      <c r="B91" s="7" t="s">
        <v>96</v>
      </c>
      <c r="H91" s="2">
        <f>H80/$H80*100</f>
        <v>100</v>
      </c>
      <c r="I91" s="2">
        <f t="shared" ref="I91:AL91" si="24">I80/$H80*100</f>
        <v>100.99009900990099</v>
      </c>
      <c r="J91" s="2">
        <f t="shared" si="24"/>
        <v>100.99009900990099</v>
      </c>
      <c r="K91" s="2">
        <f t="shared" si="24"/>
        <v>100.99009900990099</v>
      </c>
      <c r="L91" s="2">
        <f t="shared" si="24"/>
        <v>100.99009900990099</v>
      </c>
      <c r="M91" s="2">
        <f t="shared" si="24"/>
        <v>101.98019801980197</v>
      </c>
      <c r="N91" s="2">
        <f t="shared" si="24"/>
        <v>102.97029702970298</v>
      </c>
      <c r="O91" s="2">
        <f t="shared" si="24"/>
        <v>102.97029702970298</v>
      </c>
      <c r="P91" s="2">
        <f t="shared" si="24"/>
        <v>102.97029702970298</v>
      </c>
      <c r="Q91" s="2">
        <f t="shared" si="24"/>
        <v>102.97029702970298</v>
      </c>
      <c r="R91" s="2">
        <f t="shared" si="24"/>
        <v>102.97029702970298</v>
      </c>
      <c r="S91" s="2">
        <f t="shared" si="24"/>
        <v>103.96039603960396</v>
      </c>
      <c r="T91" s="2">
        <f t="shared" si="24"/>
        <v>103.96039603960396</v>
      </c>
      <c r="U91" s="2">
        <f t="shared" si="24"/>
        <v>103.96039603960396</v>
      </c>
      <c r="V91" s="2">
        <f t="shared" si="24"/>
        <v>104.95049504950495</v>
      </c>
      <c r="W91" s="2">
        <f t="shared" si="24"/>
        <v>104.95049504950495</v>
      </c>
      <c r="X91" s="2">
        <f t="shared" si="24"/>
        <v>104.95049504950495</v>
      </c>
      <c r="Y91" s="2">
        <f t="shared" si="24"/>
        <v>104.95049504950495</v>
      </c>
      <c r="Z91" s="2">
        <f t="shared" si="24"/>
        <v>104.95049504950495</v>
      </c>
      <c r="AA91" s="2">
        <f t="shared" si="24"/>
        <v>104.95049504950495</v>
      </c>
      <c r="AB91" s="2">
        <f t="shared" si="24"/>
        <v>104.95049504950495</v>
      </c>
      <c r="AC91" s="2">
        <f t="shared" si="24"/>
        <v>103.96039603960396</v>
      </c>
      <c r="AD91" s="2">
        <f t="shared" si="24"/>
        <v>103.96039603960396</v>
      </c>
      <c r="AE91" s="2">
        <f t="shared" si="24"/>
        <v>102.97029702970298</v>
      </c>
      <c r="AF91" s="2">
        <f t="shared" si="24"/>
        <v>102.97029702970298</v>
      </c>
      <c r="AG91" s="2">
        <f t="shared" si="24"/>
        <v>102.97029702970298</v>
      </c>
      <c r="AH91" s="2">
        <f t="shared" si="24"/>
        <v>102.97029702970298</v>
      </c>
      <c r="AI91" s="2">
        <f t="shared" si="24"/>
        <v>100.99009900990099</v>
      </c>
      <c r="AJ91" s="2">
        <f t="shared" si="24"/>
        <v>99.009900990099013</v>
      </c>
      <c r="AK91" s="2">
        <f t="shared" si="24"/>
        <v>97.029702970297024</v>
      </c>
      <c r="AL91" s="2">
        <f t="shared" si="24"/>
        <v>96.039603960396036</v>
      </c>
    </row>
    <row r="92" spans="2:38" x14ac:dyDescent="0.3">
      <c r="B92" s="7" t="s">
        <v>98</v>
      </c>
      <c r="H92" s="2">
        <f>H81/$H81*100</f>
        <v>100</v>
      </c>
      <c r="I92" s="2">
        <f t="shared" ref="I92:AL92" si="25">I81/$H81*100</f>
        <v>100.99009900990099</v>
      </c>
      <c r="J92" s="2">
        <f t="shared" si="25"/>
        <v>100.99009900990099</v>
      </c>
      <c r="K92" s="2">
        <f t="shared" si="25"/>
        <v>100.99009900990099</v>
      </c>
      <c r="L92" s="2">
        <f t="shared" si="25"/>
        <v>100.99009900990099</v>
      </c>
      <c r="M92" s="2">
        <f t="shared" si="25"/>
        <v>100.99009900990099</v>
      </c>
      <c r="N92" s="2">
        <f t="shared" si="25"/>
        <v>100.99009900990099</v>
      </c>
      <c r="O92" s="2">
        <f t="shared" si="25"/>
        <v>101.98019801980197</v>
      </c>
      <c r="P92" s="2">
        <f t="shared" si="25"/>
        <v>100.99009900990099</v>
      </c>
      <c r="Q92" s="2">
        <f t="shared" si="25"/>
        <v>100.99009900990099</v>
      </c>
      <c r="R92" s="2">
        <f t="shared" si="25"/>
        <v>100.99009900990099</v>
      </c>
      <c r="S92" s="2">
        <f t="shared" si="25"/>
        <v>101.98019801980197</v>
      </c>
      <c r="T92" s="2">
        <f t="shared" si="25"/>
        <v>101.98019801980197</v>
      </c>
      <c r="U92" s="2">
        <f t="shared" si="25"/>
        <v>101.98019801980197</v>
      </c>
      <c r="V92" s="2">
        <f t="shared" si="25"/>
        <v>102.97029702970298</v>
      </c>
      <c r="W92" s="2">
        <f t="shared" si="25"/>
        <v>102.97029702970298</v>
      </c>
      <c r="X92" s="2">
        <f t="shared" si="25"/>
        <v>102.97029702970298</v>
      </c>
      <c r="Y92" s="2">
        <f t="shared" si="25"/>
        <v>102.97029702970298</v>
      </c>
      <c r="Z92" s="2">
        <f t="shared" si="25"/>
        <v>102.97029702970298</v>
      </c>
      <c r="AA92" s="2">
        <f t="shared" si="25"/>
        <v>102.97029702970298</v>
      </c>
      <c r="AB92" s="2">
        <f t="shared" si="25"/>
        <v>101.98019801980197</v>
      </c>
      <c r="AC92" s="2">
        <f t="shared" si="25"/>
        <v>101.98019801980197</v>
      </c>
      <c r="AD92" s="2">
        <f t="shared" si="25"/>
        <v>101.98019801980197</v>
      </c>
      <c r="AE92" s="2">
        <f t="shared" si="25"/>
        <v>101.98019801980197</v>
      </c>
      <c r="AF92" s="2">
        <f t="shared" si="25"/>
        <v>101.98019801980197</v>
      </c>
      <c r="AG92" s="2">
        <f t="shared" si="25"/>
        <v>102.97029702970298</v>
      </c>
      <c r="AH92" s="2">
        <f t="shared" si="25"/>
        <v>102.97029702970298</v>
      </c>
      <c r="AI92" s="2">
        <f t="shared" si="25"/>
        <v>100.99009900990099</v>
      </c>
      <c r="AJ92" s="2">
        <f t="shared" si="25"/>
        <v>99.009900990099013</v>
      </c>
      <c r="AK92" s="2">
        <f t="shared" si="25"/>
        <v>98.019801980198025</v>
      </c>
      <c r="AL92" s="2">
        <f t="shared" si="25"/>
        <v>97.029702970297024</v>
      </c>
    </row>
    <row r="94" spans="2:38" x14ac:dyDescent="0.3">
      <c r="H94" s="9">
        <f>H91/H72-1</f>
        <v>0</v>
      </c>
      <c r="I94" s="9">
        <f t="shared" ref="I94:AL94" si="26">I91/I72-1</f>
        <v>6.9765663825067659E-3</v>
      </c>
      <c r="J94" s="9">
        <f t="shared" si="26"/>
        <v>4.0690305796700077E-3</v>
      </c>
      <c r="K94" s="9">
        <f t="shared" si="26"/>
        <v>5.0363417844674352E-3</v>
      </c>
      <c r="L94" s="9">
        <f t="shared" si="26"/>
        <v>2.1399834507946913E-3</v>
      </c>
      <c r="M94" s="9">
        <f t="shared" si="26"/>
        <v>7.1275770024419316E-3</v>
      </c>
      <c r="N94" s="9">
        <f t="shared" si="26"/>
        <v>1.3031588873173128E-2</v>
      </c>
      <c r="O94" s="9">
        <f t="shared" si="26"/>
        <v>1.0145458990343581E-2</v>
      </c>
      <c r="P94" s="9">
        <f t="shared" si="26"/>
        <v>1.2067714859021805E-2</v>
      </c>
      <c r="Q94" s="9">
        <f t="shared" si="26"/>
        <v>1.0145458990343581E-2</v>
      </c>
      <c r="R94" s="9">
        <f t="shared" si="26"/>
        <v>7.2757275727570736E-3</v>
      </c>
      <c r="S94" s="9">
        <f t="shared" si="26"/>
        <v>1.4080161557232351E-2</v>
      </c>
      <c r="T94" s="9">
        <f t="shared" si="26"/>
        <v>1.1215528332494173E-2</v>
      </c>
      <c r="U94" s="9">
        <f t="shared" si="26"/>
        <v>9.3147472642001183E-3</v>
      </c>
      <c r="V94" s="9">
        <f t="shared" si="26"/>
        <v>1.6062430985366527E-2</v>
      </c>
      <c r="W94" s="9">
        <f t="shared" si="26"/>
        <v>1.3213657814379332E-2</v>
      </c>
      <c r="X94" s="9">
        <f t="shared" si="26"/>
        <v>1.1323333825919768E-2</v>
      </c>
      <c r="Y94" s="9">
        <f t="shared" si="26"/>
        <v>9.440050150266277E-3</v>
      </c>
      <c r="Z94" s="9">
        <f t="shared" si="26"/>
        <v>1.0380814409493233E-2</v>
      </c>
      <c r="AA94" s="9">
        <f t="shared" si="26"/>
        <v>1.1323333825919768E-2</v>
      </c>
      <c r="AB94" s="9">
        <f t="shared" si="26"/>
        <v>1.2267613315953607E-2</v>
      </c>
      <c r="AC94" s="9">
        <f t="shared" si="26"/>
        <v>6.4769363534291635E-3</v>
      </c>
      <c r="AD94" s="9">
        <f t="shared" si="26"/>
        <v>9.3147472642001183E-3</v>
      </c>
      <c r="AE94" s="9">
        <f t="shared" si="26"/>
        <v>6.426795078378067E-4</v>
      </c>
      <c r="AF94" s="9">
        <f t="shared" si="26"/>
        <v>6.426795078378067E-4</v>
      </c>
      <c r="AG94" s="9">
        <f t="shared" si="26"/>
        <v>6.426795078378067E-4</v>
      </c>
      <c r="AH94" s="9">
        <f t="shared" si="26"/>
        <v>2.5289051054020462E-3</v>
      </c>
      <c r="AI94" s="9">
        <f t="shared" si="26"/>
        <v>-7.3972914532838274E-4</v>
      </c>
      <c r="AJ94" s="9">
        <f t="shared" si="26"/>
        <v>-6.0522087194141427E-3</v>
      </c>
      <c r="AK94" s="9">
        <f t="shared" si="26"/>
        <v>-1.5405862786671776E-2</v>
      </c>
      <c r="AL94" s="9">
        <f t="shared" si="26"/>
        <v>-1.7733555533771317E-2</v>
      </c>
    </row>
    <row r="95" spans="2:38" x14ac:dyDescent="0.3">
      <c r="H95" s="9">
        <f>H92/H73-1</f>
        <v>0</v>
      </c>
      <c r="I95" s="9">
        <f t="shared" ref="I95:AL95" si="27">I92/I73-1</f>
        <v>6.9765663825067659E-3</v>
      </c>
      <c r="J95" s="9">
        <f t="shared" si="27"/>
        <v>2.1399834507946913E-3</v>
      </c>
      <c r="K95" s="9">
        <f t="shared" si="27"/>
        <v>7.949490601234066E-3</v>
      </c>
      <c r="L95" s="9">
        <f t="shared" si="27"/>
        <v>6.9765663825067659E-3</v>
      </c>
      <c r="M95" s="9">
        <f t="shared" si="27"/>
        <v>5.0363417844674352E-3</v>
      </c>
      <c r="N95" s="9">
        <f t="shared" si="27"/>
        <v>3.1035795887279782E-3</v>
      </c>
      <c r="O95" s="9">
        <f t="shared" si="27"/>
        <v>1.099370973565672E-2</v>
      </c>
      <c r="P95" s="9">
        <f t="shared" si="27"/>
        <v>5.0363417844674352E-3</v>
      </c>
      <c r="Q95" s="9">
        <f t="shared" si="27"/>
        <v>3.1035795887279782E-3</v>
      </c>
      <c r="R95" s="9">
        <f t="shared" si="27"/>
        <v>2.1399834507946913E-3</v>
      </c>
      <c r="S95" s="9">
        <f t="shared" si="27"/>
        <v>9.0569401767761626E-3</v>
      </c>
      <c r="T95" s="9">
        <f t="shared" si="27"/>
        <v>6.1656595458972063E-3</v>
      </c>
      <c r="U95" s="9">
        <f t="shared" si="27"/>
        <v>4.2473265439031405E-3</v>
      </c>
      <c r="V95" s="9">
        <f t="shared" si="27"/>
        <v>1.1105673304973029E-2</v>
      </c>
      <c r="W95" s="9">
        <f t="shared" si="27"/>
        <v>8.2304912955750709E-3</v>
      </c>
      <c r="X95" s="9">
        <f t="shared" si="27"/>
        <v>6.3227704038144594E-3</v>
      </c>
      <c r="Y95" s="9">
        <f t="shared" si="27"/>
        <v>6.3227704038144594E-3</v>
      </c>
      <c r="Z95" s="9">
        <f t="shared" si="27"/>
        <v>8.2304912955750709E-3</v>
      </c>
      <c r="AA95" s="9">
        <f t="shared" si="27"/>
        <v>9.1870667142615048E-3</v>
      </c>
      <c r="AB95" s="9">
        <f t="shared" si="27"/>
        <v>1.3835033693483378E-3</v>
      </c>
      <c r="AC95" s="9">
        <f t="shared" si="27"/>
        <v>4.2473265439031405E-3</v>
      </c>
      <c r="AD95" s="9">
        <f t="shared" si="27"/>
        <v>4.2473265439031405E-3</v>
      </c>
      <c r="AE95" s="9">
        <f t="shared" si="27"/>
        <v>3.290900518623241E-3</v>
      </c>
      <c r="AF95" s="9">
        <f t="shared" si="27"/>
        <v>4.3252188466702535E-4</v>
      </c>
      <c r="AG95" s="9">
        <f t="shared" si="27"/>
        <v>8.2304912955750709E-3</v>
      </c>
      <c r="AH95" s="9">
        <f t="shared" si="27"/>
        <v>6.3227704038144594E-3</v>
      </c>
      <c r="AI95" s="9">
        <f t="shared" si="27"/>
        <v>-2.6503606383584399E-3</v>
      </c>
      <c r="AJ95" s="9">
        <f t="shared" si="27"/>
        <v>-1.0858532661776943E-2</v>
      </c>
      <c r="AK95" s="9">
        <f t="shared" si="27"/>
        <v>-1.0220376876397208E-2</v>
      </c>
      <c r="AL95" s="9">
        <f t="shared" si="27"/>
        <v>-1.2495732331853859E-2</v>
      </c>
    </row>
    <row r="97" spans="2:38" x14ac:dyDescent="0.3">
      <c r="C97" s="7" t="s">
        <v>115</v>
      </c>
      <c r="G97">
        <v>2019</v>
      </c>
      <c r="H97">
        <v>2020</v>
      </c>
      <c r="I97">
        <v>2021</v>
      </c>
      <c r="J97">
        <v>2022</v>
      </c>
      <c r="K97">
        <v>2023</v>
      </c>
      <c r="L97">
        <v>2024</v>
      </c>
      <c r="M97">
        <v>2025</v>
      </c>
      <c r="N97">
        <v>2026</v>
      </c>
      <c r="O97">
        <v>2027</v>
      </c>
      <c r="P97">
        <v>2028</v>
      </c>
      <c r="Q97">
        <v>2029</v>
      </c>
      <c r="R97">
        <v>2030</v>
      </c>
      <c r="S97">
        <v>2031</v>
      </c>
      <c r="T97">
        <v>2032</v>
      </c>
      <c r="U97">
        <v>2033</v>
      </c>
      <c r="V97">
        <v>2034</v>
      </c>
      <c r="W97">
        <v>2035</v>
      </c>
      <c r="X97">
        <v>2036</v>
      </c>
      <c r="Y97">
        <v>2037</v>
      </c>
      <c r="Z97">
        <v>2038</v>
      </c>
      <c r="AA97">
        <v>2039</v>
      </c>
      <c r="AB97">
        <v>2040</v>
      </c>
      <c r="AC97">
        <v>2041</v>
      </c>
      <c r="AD97">
        <v>2042</v>
      </c>
      <c r="AE97">
        <v>2043</v>
      </c>
      <c r="AF97">
        <v>2044</v>
      </c>
      <c r="AG97">
        <v>2045</v>
      </c>
      <c r="AH97">
        <v>2046</v>
      </c>
      <c r="AI97">
        <v>2047</v>
      </c>
      <c r="AJ97">
        <v>2048</v>
      </c>
      <c r="AK97">
        <v>2049</v>
      </c>
      <c r="AL97">
        <v>2050</v>
      </c>
    </row>
    <row r="98" spans="2:38" x14ac:dyDescent="0.3">
      <c r="B98" s="7" t="s">
        <v>96</v>
      </c>
      <c r="C98" t="s">
        <v>95</v>
      </c>
      <c r="D98">
        <v>2050</v>
      </c>
      <c r="E98" t="s">
        <v>0</v>
      </c>
      <c r="F98" t="s">
        <v>94</v>
      </c>
      <c r="G98">
        <v>789.4</v>
      </c>
      <c r="H98">
        <v>739.2</v>
      </c>
      <c r="I98">
        <v>760.6</v>
      </c>
      <c r="J98">
        <v>776.4</v>
      </c>
      <c r="K98">
        <v>791.7</v>
      </c>
      <c r="L98">
        <v>807</v>
      </c>
      <c r="M98">
        <v>823.4</v>
      </c>
      <c r="N98">
        <v>840.3</v>
      </c>
      <c r="O98">
        <v>859.7</v>
      </c>
      <c r="P98">
        <v>887.8</v>
      </c>
      <c r="Q98">
        <v>913.1</v>
      </c>
      <c r="R98">
        <v>938</v>
      </c>
      <c r="S98">
        <v>966.6</v>
      </c>
      <c r="T98">
        <v>996.7</v>
      </c>
      <c r="U98">
        <v>1028.8</v>
      </c>
      <c r="V98">
        <v>1064.4000000000001</v>
      </c>
      <c r="W98">
        <v>1099.2</v>
      </c>
      <c r="X98">
        <v>1136.2</v>
      </c>
      <c r="Y98">
        <v>1175.9000000000001</v>
      </c>
      <c r="Z98">
        <v>1215.5</v>
      </c>
      <c r="AA98">
        <v>1257.4000000000001</v>
      </c>
      <c r="AB98">
        <v>1298.5</v>
      </c>
      <c r="AC98">
        <v>1347.5</v>
      </c>
      <c r="AD98">
        <v>1393.1</v>
      </c>
      <c r="AE98">
        <v>1436.3</v>
      </c>
      <c r="AF98">
        <v>1480.3</v>
      </c>
      <c r="AG98">
        <v>1525.3</v>
      </c>
      <c r="AH98">
        <v>1573.4</v>
      </c>
      <c r="AI98">
        <v>1607.6</v>
      </c>
      <c r="AJ98">
        <v>1632.4</v>
      </c>
      <c r="AK98">
        <v>1649.2</v>
      </c>
      <c r="AL98">
        <v>1659.6</v>
      </c>
    </row>
    <row r="99" spans="2:38" x14ac:dyDescent="0.3">
      <c r="B99" s="7" t="s">
        <v>98</v>
      </c>
      <c r="C99" t="s">
        <v>95</v>
      </c>
      <c r="D99">
        <v>2050</v>
      </c>
      <c r="E99" t="s">
        <v>0</v>
      </c>
      <c r="F99" t="s">
        <v>94</v>
      </c>
      <c r="G99">
        <v>789.4</v>
      </c>
      <c r="H99">
        <v>739.2</v>
      </c>
      <c r="I99">
        <v>760.6</v>
      </c>
      <c r="J99">
        <v>793.9</v>
      </c>
      <c r="K99">
        <v>807.3</v>
      </c>
      <c r="L99">
        <v>820.6</v>
      </c>
      <c r="M99">
        <v>835</v>
      </c>
      <c r="N99">
        <v>850.1</v>
      </c>
      <c r="O99">
        <v>867.8</v>
      </c>
      <c r="P99">
        <v>894.2</v>
      </c>
      <c r="Q99">
        <v>919.2</v>
      </c>
      <c r="R99">
        <v>944.9</v>
      </c>
      <c r="S99">
        <v>969.6</v>
      </c>
      <c r="T99">
        <v>993.5</v>
      </c>
      <c r="U99">
        <v>1017.9</v>
      </c>
      <c r="V99">
        <v>1043.0999999999999</v>
      </c>
      <c r="W99">
        <v>1068.8</v>
      </c>
      <c r="X99">
        <v>1095.3</v>
      </c>
      <c r="Y99">
        <v>1122.7</v>
      </c>
      <c r="Z99">
        <v>1150.4000000000001</v>
      </c>
      <c r="AA99">
        <v>1178.8</v>
      </c>
      <c r="AB99">
        <v>1207.7</v>
      </c>
      <c r="AC99">
        <v>1237.5</v>
      </c>
      <c r="AD99">
        <v>1267.7</v>
      </c>
      <c r="AE99">
        <v>1298.4000000000001</v>
      </c>
      <c r="AF99">
        <v>1330</v>
      </c>
      <c r="AG99">
        <v>1362.5</v>
      </c>
      <c r="AH99">
        <v>1395.9</v>
      </c>
      <c r="AI99">
        <v>1428.5</v>
      </c>
      <c r="AJ99">
        <v>1461.3</v>
      </c>
      <c r="AK99">
        <v>1494.3</v>
      </c>
      <c r="AL99">
        <v>1527.5</v>
      </c>
    </row>
    <row r="101" spans="2:38" x14ac:dyDescent="0.3">
      <c r="C101" s="7" t="s">
        <v>116</v>
      </c>
      <c r="H101">
        <v>2020</v>
      </c>
      <c r="I101">
        <v>2021</v>
      </c>
      <c r="J101" s="3">
        <v>2022</v>
      </c>
      <c r="K101" s="3">
        <v>2023</v>
      </c>
      <c r="L101" s="3">
        <v>2024</v>
      </c>
      <c r="M101" s="3">
        <v>2025</v>
      </c>
      <c r="N101" s="3">
        <v>2026</v>
      </c>
      <c r="O101" s="3">
        <v>2027</v>
      </c>
      <c r="P101" s="3">
        <v>2028</v>
      </c>
      <c r="Q101" s="3">
        <v>2029</v>
      </c>
      <c r="R101" s="3">
        <v>2030</v>
      </c>
      <c r="S101">
        <v>2031</v>
      </c>
      <c r="T101">
        <v>2032</v>
      </c>
      <c r="U101">
        <v>2033</v>
      </c>
      <c r="V101">
        <v>2034</v>
      </c>
      <c r="W101">
        <v>2035</v>
      </c>
      <c r="X101">
        <v>2036</v>
      </c>
      <c r="Y101">
        <v>2037</v>
      </c>
      <c r="Z101">
        <v>2038</v>
      </c>
      <c r="AA101">
        <v>2039</v>
      </c>
      <c r="AB101">
        <v>2040</v>
      </c>
      <c r="AC101">
        <v>2041</v>
      </c>
      <c r="AD101">
        <v>2042</v>
      </c>
      <c r="AE101">
        <v>2043</v>
      </c>
      <c r="AF101">
        <v>2044</v>
      </c>
      <c r="AG101">
        <v>2045</v>
      </c>
      <c r="AH101">
        <v>2046</v>
      </c>
      <c r="AI101">
        <v>2047</v>
      </c>
      <c r="AJ101">
        <v>2048</v>
      </c>
      <c r="AK101">
        <v>2049</v>
      </c>
      <c r="AL101">
        <v>2050</v>
      </c>
    </row>
    <row r="102" spans="2:38" x14ac:dyDescent="0.3">
      <c r="B102" s="7" t="s">
        <v>96</v>
      </c>
      <c r="H102" s="2">
        <f>H98/$H98*100</f>
        <v>100</v>
      </c>
      <c r="I102" s="2">
        <f t="shared" ref="I102:AL102" si="28">I98/$H98*100</f>
        <v>102.89502164502164</v>
      </c>
      <c r="J102" s="2">
        <f t="shared" si="28"/>
        <v>105.03246753246754</v>
      </c>
      <c r="K102" s="2">
        <f t="shared" si="28"/>
        <v>107.10227272727273</v>
      </c>
      <c r="L102" s="2">
        <f t="shared" si="28"/>
        <v>109.17207792207793</v>
      </c>
      <c r="M102" s="2">
        <f t="shared" si="28"/>
        <v>111.39069264069263</v>
      </c>
      <c r="N102" s="2">
        <f t="shared" si="28"/>
        <v>113.67694805194803</v>
      </c>
      <c r="O102" s="2">
        <f t="shared" si="28"/>
        <v>116.30140692640694</v>
      </c>
      <c r="P102" s="2">
        <f t="shared" si="28"/>
        <v>120.10281385281385</v>
      </c>
      <c r="Q102" s="2">
        <f t="shared" si="28"/>
        <v>123.52543290043289</v>
      </c>
      <c r="R102" s="2">
        <f t="shared" si="28"/>
        <v>126.89393939393938</v>
      </c>
      <c r="S102" s="2">
        <f t="shared" si="28"/>
        <v>130.762987012987</v>
      </c>
      <c r="T102" s="2">
        <f t="shared" si="28"/>
        <v>134.83495670995671</v>
      </c>
      <c r="U102" s="2">
        <f t="shared" si="28"/>
        <v>139.17748917748915</v>
      </c>
      <c r="V102" s="2">
        <f t="shared" si="28"/>
        <v>143.99350649350652</v>
      </c>
      <c r="W102" s="2">
        <f t="shared" si="28"/>
        <v>148.7012987012987</v>
      </c>
      <c r="X102" s="2">
        <f t="shared" si="28"/>
        <v>153.70670995670997</v>
      </c>
      <c r="Y102" s="2">
        <f t="shared" si="28"/>
        <v>159.07738095238096</v>
      </c>
      <c r="Z102" s="2">
        <f t="shared" si="28"/>
        <v>164.4345238095238</v>
      </c>
      <c r="AA102" s="2">
        <f t="shared" si="28"/>
        <v>170.10281385281385</v>
      </c>
      <c r="AB102" s="2">
        <f t="shared" si="28"/>
        <v>175.66287878787878</v>
      </c>
      <c r="AC102" s="2">
        <f t="shared" si="28"/>
        <v>182.29166666666666</v>
      </c>
      <c r="AD102" s="2">
        <f t="shared" si="28"/>
        <v>188.46049783549782</v>
      </c>
      <c r="AE102" s="2">
        <f t="shared" si="28"/>
        <v>194.30465367965365</v>
      </c>
      <c r="AF102" s="2">
        <f t="shared" si="28"/>
        <v>200.25703463203462</v>
      </c>
      <c r="AG102" s="2">
        <f t="shared" si="28"/>
        <v>206.34469696969697</v>
      </c>
      <c r="AH102" s="2">
        <f t="shared" si="28"/>
        <v>212.85173160173159</v>
      </c>
      <c r="AI102" s="2">
        <f t="shared" si="28"/>
        <v>217.47835497835496</v>
      </c>
      <c r="AJ102" s="2">
        <f t="shared" si="28"/>
        <v>220.83333333333334</v>
      </c>
      <c r="AK102" s="2">
        <f t="shared" si="28"/>
        <v>223.10606060606059</v>
      </c>
      <c r="AL102" s="2">
        <f t="shared" si="28"/>
        <v>224.512987012987</v>
      </c>
    </row>
    <row r="103" spans="2:38" x14ac:dyDescent="0.3">
      <c r="B103" s="7" t="s">
        <v>98</v>
      </c>
      <c r="H103" s="2">
        <f>H99/$H99*100</f>
        <v>100</v>
      </c>
      <c r="I103" s="2">
        <f t="shared" ref="I103:AL103" si="29">I99/$H99*100</f>
        <v>102.89502164502164</v>
      </c>
      <c r="J103" s="2">
        <f t="shared" si="29"/>
        <v>107.39989177489177</v>
      </c>
      <c r="K103" s="2">
        <f t="shared" si="29"/>
        <v>109.21266233766231</v>
      </c>
      <c r="L103" s="2">
        <f t="shared" si="29"/>
        <v>111.01190476190477</v>
      </c>
      <c r="M103" s="2">
        <f t="shared" si="29"/>
        <v>112.95995670995671</v>
      </c>
      <c r="N103" s="2">
        <f t="shared" si="29"/>
        <v>115.00270562770562</v>
      </c>
      <c r="O103" s="2">
        <f t="shared" si="29"/>
        <v>117.39718614718613</v>
      </c>
      <c r="P103" s="2">
        <f t="shared" si="29"/>
        <v>120.9686147186147</v>
      </c>
      <c r="Q103" s="2">
        <f t="shared" si="29"/>
        <v>124.35064935064935</v>
      </c>
      <c r="R103" s="2">
        <f t="shared" si="29"/>
        <v>127.82738095238093</v>
      </c>
      <c r="S103" s="2">
        <f t="shared" si="29"/>
        <v>131.16883116883116</v>
      </c>
      <c r="T103" s="2">
        <f t="shared" si="29"/>
        <v>134.40205627705626</v>
      </c>
      <c r="U103" s="2">
        <f t="shared" si="29"/>
        <v>137.70292207792207</v>
      </c>
      <c r="V103" s="2">
        <f t="shared" si="29"/>
        <v>141.11201298701297</v>
      </c>
      <c r="W103" s="2">
        <f t="shared" si="29"/>
        <v>144.58874458874459</v>
      </c>
      <c r="X103" s="2">
        <f t="shared" si="29"/>
        <v>148.17370129870127</v>
      </c>
      <c r="Y103" s="2">
        <f t="shared" si="29"/>
        <v>151.88041125541125</v>
      </c>
      <c r="Z103" s="2">
        <f t="shared" si="29"/>
        <v>155.62770562770564</v>
      </c>
      <c r="AA103" s="2">
        <f t="shared" si="29"/>
        <v>159.46969696969694</v>
      </c>
      <c r="AB103" s="2">
        <f t="shared" si="29"/>
        <v>163.37932900432901</v>
      </c>
      <c r="AC103" s="2">
        <f t="shared" si="29"/>
        <v>167.41071428571428</v>
      </c>
      <c r="AD103" s="2">
        <f t="shared" si="29"/>
        <v>171.49621212121212</v>
      </c>
      <c r="AE103" s="2">
        <f t="shared" si="29"/>
        <v>175.64935064935065</v>
      </c>
      <c r="AF103" s="2">
        <f t="shared" si="29"/>
        <v>179.92424242424241</v>
      </c>
      <c r="AG103" s="2">
        <f t="shared" si="29"/>
        <v>184.32088744588745</v>
      </c>
      <c r="AH103" s="2">
        <f t="shared" si="29"/>
        <v>188.83928571428572</v>
      </c>
      <c r="AI103" s="2">
        <f t="shared" si="29"/>
        <v>193.24945887445887</v>
      </c>
      <c r="AJ103" s="2">
        <f t="shared" si="29"/>
        <v>197.6866883116883</v>
      </c>
      <c r="AK103" s="2">
        <f t="shared" si="29"/>
        <v>202.15097402597402</v>
      </c>
      <c r="AL103" s="2">
        <f t="shared" si="29"/>
        <v>206.64231601731601</v>
      </c>
    </row>
    <row r="105" spans="2:38" x14ac:dyDescent="0.3">
      <c r="B105" s="11" t="s">
        <v>119</v>
      </c>
    </row>
    <row r="106" spans="2:38" x14ac:dyDescent="0.3">
      <c r="B106" s="10" t="s">
        <v>118</v>
      </c>
    </row>
    <row r="107" spans="2:38" x14ac:dyDescent="0.3">
      <c r="B107" t="s">
        <v>120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EGX</vt:lpstr>
      <vt:lpstr>QG</vt:lpstr>
      <vt:lpstr>PQX</vt:lpstr>
      <vt:lpstr>QFX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cagacan</dc:creator>
  <cp:lastModifiedBy>Jules S</cp:lastModifiedBy>
  <dcterms:created xsi:type="dcterms:W3CDTF">2023-02-02T20:43:19Z</dcterms:created>
  <dcterms:modified xsi:type="dcterms:W3CDTF">2023-02-07T20:17:06Z</dcterms:modified>
</cp:coreProperties>
</file>