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8_{47909EEA-6E26-4D2C-9E59-AB9D64442785}" xr6:coauthVersionLast="46" xr6:coauthVersionMax="46" xr10:uidLastSave="{00000000-0000-0000-0000-000000000000}"/>
  <bookViews>
    <workbookView xWindow="405" yWindow="0" windowWidth="28770" windowHeight="15570" xr2:uid="{DD1845FD-3FD2-4947-96E6-D580C1150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W3" i="1"/>
  <c r="X3" i="1" s="1"/>
  <c r="Y3" i="1" s="1"/>
  <c r="Z3" i="1" s="1"/>
  <c r="AA3" i="1" s="1"/>
  <c r="AB3" i="1" s="1"/>
  <c r="AC3" i="1" s="1"/>
  <c r="AD3" i="1" s="1"/>
  <c r="AE3" i="1" s="1"/>
  <c r="V3" i="1"/>
  <c r="AG4" i="1"/>
  <c r="U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haredStrings.xml><?xml version="1.0" encoding="utf-8"?>
<sst xmlns="http://schemas.openxmlformats.org/spreadsheetml/2006/main" count="2" uniqueCount="2">
  <si>
    <t>CO2S-REF</t>
  </si>
  <si>
    <t>CO2S-NZ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</si>
</sst>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CO2S-REF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Sheet1!$C$1:$AG$1</c:f>
              <c:numCache>
                <c:formatCode>General</c:formatCode>
                <c:ptCount val="3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2045</c:v>
                </c:pt>
                <c:pt idx="30">
                  <c:v>2050</c:v>
                </c:pt>
              </c:numCache>
            </c:numRef>
          </c:cat>
          <c:val>
            <c:numRef>
              <c:f>Sheet1!$C$2:$AG$2</c:f>
              <c:numCache>
                <c:formatCode>#,##0</c:formatCode>
                <c:ptCount val="31"/>
                <c:pt idx="0">
                  <c:v>407515.8</c:v>
                </c:pt>
                <c:pt idx="3">
                  <c:v>393538.6</c:v>
                </c:pt>
                <c:pt idx="4">
                  <c:v>389396.3</c:v>
                </c:pt>
                <c:pt idx="5">
                  <c:v>388567.3</c:v>
                </c:pt>
                <c:pt idx="6">
                  <c:v>389942.4</c:v>
                </c:pt>
                <c:pt idx="7">
                  <c:v>382371.8</c:v>
                </c:pt>
                <c:pt idx="8">
                  <c:v>356793.7</c:v>
                </c:pt>
                <c:pt idx="9">
                  <c:v>362893.4</c:v>
                </c:pt>
                <c:pt idx="10">
                  <c:v>364139.7</c:v>
                </c:pt>
                <c:pt idx="11">
                  <c:v>364740.4</c:v>
                </c:pt>
                <c:pt idx="12">
                  <c:v>369597.3</c:v>
                </c:pt>
                <c:pt idx="13">
                  <c:v>372698.6</c:v>
                </c:pt>
                <c:pt idx="14">
                  <c:v>373143</c:v>
                </c:pt>
                <c:pt idx="15">
                  <c:v>375782.9</c:v>
                </c:pt>
                <c:pt idx="16">
                  <c:v>378654.6</c:v>
                </c:pt>
                <c:pt idx="17">
                  <c:v>380564.5</c:v>
                </c:pt>
                <c:pt idx="18">
                  <c:v>379038.9</c:v>
                </c:pt>
                <c:pt idx="19">
                  <c:v>371962.7</c:v>
                </c:pt>
                <c:pt idx="20">
                  <c:v>366725.8</c:v>
                </c:pt>
                <c:pt idx="21">
                  <c:v>358875.8</c:v>
                </c:pt>
                <c:pt idx="22">
                  <c:v>353293.5</c:v>
                </c:pt>
                <c:pt idx="23">
                  <c:v>348620.2</c:v>
                </c:pt>
                <c:pt idx="24">
                  <c:v>342313.9</c:v>
                </c:pt>
                <c:pt idx="25">
                  <c:v>328293.59999999998</c:v>
                </c:pt>
                <c:pt idx="26">
                  <c:v>319009.83333333331</c:v>
                </c:pt>
                <c:pt idx="27">
                  <c:v>309726.06666666665</c:v>
                </c:pt>
                <c:pt idx="28">
                  <c:v>300442.3</c:v>
                </c:pt>
                <c:pt idx="29">
                  <c:v>265599.90000000002</c:v>
                </c:pt>
                <c:pt idx="30">
                  <c:v>231020.3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4-4979-BECC-100216D94E7F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CO2S-NZ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Sheet1!$C$1:$AG$1</c:f>
              <c:numCache>
                <c:formatCode>General</c:formatCode>
                <c:ptCount val="3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2045</c:v>
                </c:pt>
                <c:pt idx="30">
                  <c:v>2050</c:v>
                </c:pt>
              </c:numCache>
            </c:numRef>
          </c:cat>
          <c:val>
            <c:numRef>
              <c:f>Sheet1!$C$3:$AG$3</c:f>
              <c:numCache>
                <c:formatCode>General</c:formatCode>
                <c:ptCount val="31"/>
                <c:pt idx="18" formatCode="#,##0">
                  <c:v>379038.9</c:v>
                </c:pt>
                <c:pt idx="19" formatCode="#,##0">
                  <c:v>360586.95500000002</c:v>
                </c:pt>
                <c:pt idx="20" formatCode="#,##0">
                  <c:v>342135.01</c:v>
                </c:pt>
                <c:pt idx="21" formatCode="#,##0">
                  <c:v>323683.065</c:v>
                </c:pt>
                <c:pt idx="22" formatCode="#,##0">
                  <c:v>305231.12</c:v>
                </c:pt>
                <c:pt idx="23" formatCode="#,##0">
                  <c:v>286779.17499999999</c:v>
                </c:pt>
                <c:pt idx="24" formatCode="#,##0">
                  <c:v>268327.23</c:v>
                </c:pt>
                <c:pt idx="25" formatCode="#,##0">
                  <c:v>249875.28499999997</c:v>
                </c:pt>
                <c:pt idx="26" formatCode="#,##0">
                  <c:v>231423.33999999997</c:v>
                </c:pt>
                <c:pt idx="27" formatCode="#,##0">
                  <c:v>212971.39499999996</c:v>
                </c:pt>
                <c:pt idx="28" formatCode="#,##0">
                  <c:v>194519.44999999995</c:v>
                </c:pt>
                <c:pt idx="29" formatCode="#,##0">
                  <c:v>102259.72499999995</c:v>
                </c:pt>
                <c:pt idx="30" formatCode="#,##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4-4979-BECC-100216D9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366191"/>
        <c:axId val="399366607"/>
      </c:lineChart>
      <c:dateAx>
        <c:axId val="39936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6607"/>
        <c:crosses val="autoZero"/>
        <c:auto val="0"/>
        <c:lblOffset val="100"/>
        <c:baseTimeUnit val="days"/>
      </c:dateAx>
      <c:valAx>
        <c:axId val="399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11</xdr:row>
      <xdr:rowOff>52387</xdr:rowOff>
    </xdr:from>
    <xdr:to>
      <xdr:col>25</xdr:col>
      <xdr:colOff>209550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B6580-6B6C-47C8-9415-AA9F6DBD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43EF-900B-4DD4-8A62-AEA1D7029589}">
  <sheetPr codeName="Sheet1"/>
  <dimension ref="B1:AG4"/>
  <sheetViews>
    <sheetView tabSelected="1" topLeftCell="M1" workbookViewId="0">
      <selection activeCell="AI3" sqref="AI3"/>
    </sheetView>
  </sheetViews>
  <sheetFormatPr defaultRowHeight="15" x14ac:dyDescent="0.25"/>
  <sheetData>
    <row r="1" spans="2:33" x14ac:dyDescent="0.25">
      <c r="C1">
        <v>2012</v>
      </c>
      <c r="D1">
        <f>C1+1</f>
        <v>2013</v>
      </c>
      <c r="E1">
        <f t="shared" ref="E1:AE1" si="0">D1+1</f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v>2045</v>
      </c>
      <c r="AG1">
        <v>2050</v>
      </c>
    </row>
    <row r="2" spans="2:33" x14ac:dyDescent="0.25">
      <c r="B2" t="s">
        <v>0</v>
      </c>
      <c r="C2" s="1">
        <v>407515.8</v>
      </c>
      <c r="D2" s="1"/>
      <c r="E2" s="1"/>
      <c r="F2" s="1">
        <v>393538.6</v>
      </c>
      <c r="G2" s="1">
        <v>389396.3</v>
      </c>
      <c r="H2" s="1">
        <v>388567.3</v>
      </c>
      <c r="I2" s="1">
        <v>389942.4</v>
      </c>
      <c r="J2" s="1">
        <v>382371.8</v>
      </c>
      <c r="K2" s="1">
        <v>356793.7</v>
      </c>
      <c r="L2" s="1">
        <v>362893.4</v>
      </c>
      <c r="M2" s="1">
        <v>364139.7</v>
      </c>
      <c r="N2" s="1">
        <v>364740.4</v>
      </c>
      <c r="O2" s="1">
        <v>369597.3</v>
      </c>
      <c r="P2" s="1">
        <v>372698.6</v>
      </c>
      <c r="Q2" s="1">
        <v>373143</v>
      </c>
      <c r="R2" s="1">
        <v>375782.9</v>
      </c>
      <c r="S2" s="1">
        <v>378654.6</v>
      </c>
      <c r="T2" s="1">
        <v>380564.5</v>
      </c>
      <c r="U2" s="1">
        <v>379038.9</v>
      </c>
      <c r="V2" s="1">
        <v>371962.7</v>
      </c>
      <c r="W2" s="1">
        <v>366725.8</v>
      </c>
      <c r="X2" s="1">
        <v>358875.8</v>
      </c>
      <c r="Y2" s="1">
        <v>353293.5</v>
      </c>
      <c r="Z2" s="1">
        <v>348620.2</v>
      </c>
      <c r="AA2" s="1">
        <v>342313.9</v>
      </c>
      <c r="AB2" s="1">
        <v>328293.59999999998</v>
      </c>
      <c r="AC2" s="1">
        <v>319009.83333333331</v>
      </c>
      <c r="AD2" s="1">
        <v>309726.06666666665</v>
      </c>
      <c r="AE2" s="1">
        <v>300442.3</v>
      </c>
      <c r="AF2" s="1">
        <v>265599.90000000002</v>
      </c>
      <c r="AG2" s="1">
        <v>231020.3</v>
      </c>
    </row>
    <row r="3" spans="2:33" x14ac:dyDescent="0.25">
      <c r="B3" t="s">
        <v>1</v>
      </c>
      <c r="U3" s="1">
        <f>U2</f>
        <v>379038.9</v>
      </c>
      <c r="V3" s="1">
        <f>U3+$AG$4</f>
        <v>360586.95500000002</v>
      </c>
      <c r="W3" s="1">
        <f t="shared" ref="W3:AF3" si="1">V3+$AG$4</f>
        <v>342135.01</v>
      </c>
      <c r="X3" s="1">
        <f t="shared" si="1"/>
        <v>323683.065</v>
      </c>
      <c r="Y3" s="1">
        <f t="shared" si="1"/>
        <v>305231.12</v>
      </c>
      <c r="Z3" s="1">
        <f t="shared" si="1"/>
        <v>286779.17499999999</v>
      </c>
      <c r="AA3" s="1">
        <f t="shared" si="1"/>
        <v>268327.23</v>
      </c>
      <c r="AB3" s="1">
        <f t="shared" si="1"/>
        <v>249875.28499999997</v>
      </c>
      <c r="AC3" s="1">
        <f t="shared" si="1"/>
        <v>231423.33999999997</v>
      </c>
      <c r="AD3" s="1">
        <f t="shared" si="1"/>
        <v>212971.39499999996</v>
      </c>
      <c r="AE3" s="1">
        <f t="shared" si="1"/>
        <v>194519.44999999995</v>
      </c>
      <c r="AF3" s="1">
        <f>AE3+$AG$4*5</f>
        <v>102259.72499999995</v>
      </c>
      <c r="AG3" s="1">
        <v>10000</v>
      </c>
    </row>
    <row r="4" spans="2:33" x14ac:dyDescent="0.25">
      <c r="AG4">
        <f>(AG3-U3)/20</f>
        <v>-18451.945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2021-04-09T07:14:21Z</dcterms:created>
  <dcterms:modified xsi:type="dcterms:W3CDTF">2021-04-09T07:23:05Z</dcterms:modified>
</cp:coreProperties>
</file>