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ownloads\"/>
    </mc:Choice>
  </mc:AlternateContent>
  <xr:revisionPtr revIDLastSave="0" documentId="13_ncr:1_{18EB5735-17E4-494D-9F9D-DD4F99780CD9}" xr6:coauthVersionLast="47" xr6:coauthVersionMax="47" xr10:uidLastSave="{00000000-0000-0000-0000-000000000000}"/>
  <bookViews>
    <workbookView xWindow="-108" yWindow="-108" windowWidth="23256" windowHeight="12720" xr2:uid="{373489EA-859E-4EE6-860B-453F011C26CC}"/>
  </bookViews>
  <sheets>
    <sheet name="Version 5V Core" sheetId="23" r:id="rId1"/>
    <sheet name="Version 5V Lite" sheetId="22" r:id="rId2"/>
    <sheet name="Version 5V" sheetId="16" r:id="rId3"/>
    <sheet name="Version 5.1" sheetId="19" r:id="rId4"/>
    <sheet name="Version 5 Scale" sheetId="15" r:id="rId5"/>
    <sheet name="Version 5 IV" sheetId="14" r:id="rId6"/>
    <sheet name="Version 5 III" sheetId="11" r:id="rId7"/>
    <sheet name="Version 5 II" sheetId="13" r:id="rId8"/>
    <sheet name="Version 5 I" sheetId="12" r:id="rId9"/>
    <sheet name="Version 4.1" sheetId="10" r:id="rId10"/>
    <sheet name="Version 4.0" sheetId="9" r:id="rId11"/>
    <sheet name="Version 3.0" sheetId="8" r:id="rId12"/>
    <sheet name="Version 2.1" sheetId="7" r:id="rId13"/>
    <sheet name="Version 2.0" sheetId="6" r:id="rId14"/>
    <sheet name="Version 1.5" sheetId="4" r:id="rId15"/>
    <sheet name="Version 1.4" sheetId="5" r:id="rId16"/>
    <sheet name="Version 1.3" sheetId="1" r:id="rId17"/>
    <sheet name="Version 1.2" sheetId="2" r:id="rId18"/>
    <sheet name="Version 1.1" sheetId="3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6" i="15" l="1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1" i="15"/>
  <c r="B257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" i="15"/>
</calcChain>
</file>

<file path=xl/sharedStrings.xml><?xml version="1.0" encoding="utf-8"?>
<sst xmlns="http://schemas.openxmlformats.org/spreadsheetml/2006/main" count="1356" uniqueCount="420">
  <si>
    <t>Memory Block</t>
  </si>
  <si>
    <t>Contents</t>
  </si>
  <si>
    <t>Capacity</t>
  </si>
  <si>
    <t>7 FF00 – 7 FFFF</t>
  </si>
  <si>
    <t>Interrupt Vectors</t>
  </si>
  <si>
    <t>256 B</t>
  </si>
  <si>
    <t>7 FE00 – 7 FEFF</t>
  </si>
  <si>
    <t>I/O#7 (Sound)</t>
  </si>
  <si>
    <t>7 FC00 – 7 FDFF</t>
  </si>
  <si>
    <t>I/O#6</t>
  </si>
  <si>
    <t>512 B</t>
  </si>
  <si>
    <t>7 F800 – 7 FBFF</t>
  </si>
  <si>
    <t>I/O#5</t>
  </si>
  <si>
    <t>1 KB</t>
  </si>
  <si>
    <t>7 F000 – 7 F7FF</t>
  </si>
  <si>
    <t>I/O#4</t>
  </si>
  <si>
    <t>2 KB</t>
  </si>
  <si>
    <t>7 E000 – 7 EFFF</t>
  </si>
  <si>
    <t>I/O#3</t>
  </si>
  <si>
    <t>4 KB</t>
  </si>
  <si>
    <t>7 C000 – 7 DFFF</t>
  </si>
  <si>
    <t>I/O#2</t>
  </si>
  <si>
    <t>8 KB</t>
  </si>
  <si>
    <t>7 8000 – 7 BFFF</t>
  </si>
  <si>
    <t>I/O#1</t>
  </si>
  <si>
    <t>16 KB</t>
  </si>
  <si>
    <t>7 0000 – 7 7FFF</t>
  </si>
  <si>
    <t>I/O#0 (Video)</t>
  </si>
  <si>
    <t>32 KB</t>
  </si>
  <si>
    <t>5 0000 – 6 FFFF</t>
  </si>
  <si>
    <t>ROM</t>
  </si>
  <si>
    <t>128 KB</t>
  </si>
  <si>
    <t>0 0000 – 4 FFFF</t>
  </si>
  <si>
    <t>RAM (Free)</t>
  </si>
  <si>
    <t>320 KB</t>
  </si>
  <si>
    <t>0 0000 – 5 6FFF</t>
  </si>
  <si>
    <t>348 KB</t>
  </si>
  <si>
    <t>5 7000 – 7 6FFF</t>
  </si>
  <si>
    <t>ROM (OS)</t>
  </si>
  <si>
    <t>7 7000 – 7 EFFF</t>
  </si>
  <si>
    <t>Video</t>
  </si>
  <si>
    <t>7 F000 – 7 F3FF</t>
  </si>
  <si>
    <t>Sound</t>
  </si>
  <si>
    <t>7 F400 – 7 F6FF</t>
  </si>
  <si>
    <t>General I/O</t>
  </si>
  <si>
    <t>768 B</t>
  </si>
  <si>
    <t>7 F700 – 7 F7FF</t>
  </si>
  <si>
    <t>7 F800 – 7 FFFF</t>
  </si>
  <si>
    <t>Stack</t>
  </si>
  <si>
    <t>Memory Area</t>
  </si>
  <si>
    <t>Block Capacity</t>
  </si>
  <si>
    <t>Area Capacity</t>
  </si>
  <si>
    <t>Block Start</t>
  </si>
  <si>
    <t>0 0000 – 5 0000</t>
  </si>
  <si>
    <t>Conventional</t>
  </si>
  <si>
    <t>000 0000 0000 0000 0000</t>
  </si>
  <si>
    <t>5 0000 – 7 0000</t>
  </si>
  <si>
    <t>Extended</t>
  </si>
  <si>
    <t>101 0000 0000 0000 0000</t>
  </si>
  <si>
    <t>7 0000 – 7 C000</t>
  </si>
  <si>
    <t>111 0000 0000 0000 0000</t>
  </si>
  <si>
    <t>7 C000 – 7 D000</t>
  </si>
  <si>
    <t>111 1100 0000 0000 0000</t>
  </si>
  <si>
    <t>7 D000 – 7 DD70</t>
  </si>
  <si>
    <t>111 1101 0000 0000 0000</t>
  </si>
  <si>
    <t>7 DD70 – 7 DD80</t>
  </si>
  <si>
    <t>Joystick I/O (x2)</t>
  </si>
  <si>
    <t>111 1101 1101 0111 0000</t>
  </si>
  <si>
    <t>7 DD80 – 7 DDC0</t>
  </si>
  <si>
    <t>Control I/O (x8)</t>
  </si>
  <si>
    <t>111 1101 1101 1000 0000</t>
  </si>
  <si>
    <t>7 DDC0 – 7 DE00</t>
  </si>
  <si>
    <t>Expansion I/O (x8)</t>
  </si>
  <si>
    <t>111 1101 1101 1100 0000</t>
  </si>
  <si>
    <t>7 DE00 – 7 DF00</t>
  </si>
  <si>
    <t>Hard Interrupts</t>
  </si>
  <si>
    <t>Restricted</t>
  </si>
  <si>
    <t>111 1101 1110 0000 0000</t>
  </si>
  <si>
    <t>7 DF00 – 7 E000</t>
  </si>
  <si>
    <t>Soft Interrupts</t>
  </si>
  <si>
    <t>111 1101 1111 0000 0000</t>
  </si>
  <si>
    <t>7 E000 – 7 F000</t>
  </si>
  <si>
    <t>Stack (Data)</t>
  </si>
  <si>
    <t>111 1110 0000 0000 0000</t>
  </si>
  <si>
    <t>7 F000 – 8 0000</t>
  </si>
  <si>
    <t>Stack (Instruction)</t>
  </si>
  <si>
    <t>111 1111 0000 0000 0000</t>
  </si>
  <si>
    <t>1/64 (16)</t>
  </si>
  <si>
    <t>1/16 (64)</t>
  </si>
  <si>
    <t>1/4 (256)</t>
  </si>
  <si>
    <t>3+54/64 (3952)</t>
  </si>
  <si>
    <t>183+1/2</t>
  </si>
  <si>
    <t>8+1/2</t>
  </si>
  <si>
    <t>0000 0000 0000 0000 0000 0000</t>
  </si>
  <si>
    <t>256 KB</t>
  </si>
  <si>
    <t>F0 0000 – 100 0000</t>
  </si>
  <si>
    <t>1 MB</t>
  </si>
  <si>
    <t>00 0000 – 01 0000</t>
  </si>
  <si>
    <t>0000 0001 0000 0000 0000 0000</t>
  </si>
  <si>
    <t>64 KB</t>
  </si>
  <si>
    <t>I/O (Joystick)</t>
  </si>
  <si>
    <t>I/O (Configuration)</t>
  </si>
  <si>
    <t>I/O (Expansion)</t>
  </si>
  <si>
    <t>Notes</t>
  </si>
  <si>
    <t>x32 Motherboard headers for system config (for OS).</t>
  </si>
  <si>
    <t>x64 8-bit expansion slots (plus 24-bits for control).</t>
  </si>
  <si>
    <t>VGA memory allowance.</t>
  </si>
  <si>
    <t>4 B</t>
  </si>
  <si>
    <t>I/O (General)</t>
  </si>
  <si>
    <t>x32 Control lines in Sound port. Used to control sound card and instigate sound effects.</t>
  </si>
  <si>
    <t>x4 Joystick/Paddle ports.</t>
  </si>
  <si>
    <t>192 KB</t>
  </si>
  <si>
    <t>Memory for storing sound effects and main theme/song. 16-bit words. See Additions.txt</t>
  </si>
  <si>
    <t>1111 0000 0000 0000 0000 0000</t>
  </si>
  <si>
    <t>E8 0000 – EC 0000</t>
  </si>
  <si>
    <t>1110 1000 0000 0000 0000 0000</t>
  </si>
  <si>
    <t>1110 1100 0000 0000 0000 0000</t>
  </si>
  <si>
    <t>EC 0000 – EF 0000</t>
  </si>
  <si>
    <t>1110 1111 0000 0000 0000 0000</t>
  </si>
  <si>
    <t>1110 1111 0000 0001 0000 0000</t>
  </si>
  <si>
    <t>EF 0000 – EF 0100</t>
  </si>
  <si>
    <t>16 B</t>
  </si>
  <si>
    <t>I/O (Sound Registers)</t>
  </si>
  <si>
    <t>I/O (Sound Controls)</t>
  </si>
  <si>
    <t>x4 8-bit registers in Sound port. Used to control tempo, pitch, etc…</t>
  </si>
  <si>
    <t>EF 0100 – EF 0110</t>
  </si>
  <si>
    <t>EF 0110 – EF 0114</t>
  </si>
  <si>
    <t>EF 0114 – EF 0118</t>
  </si>
  <si>
    <t>EF 0118 – EF 011C</t>
  </si>
  <si>
    <t>EF 011C – EF 0120</t>
  </si>
  <si>
    <t>1110 1111 0000 0001 0001 1100</t>
  </si>
  <si>
    <t>1110 1111 0000 0001 0001 1000</t>
  </si>
  <si>
    <t>1110 1111 0000 0001 0001 0100</t>
  </si>
  <si>
    <t>1110 1111 0000 0001 0001 0000</t>
  </si>
  <si>
    <t>EF 0120 – F0 0000</t>
  </si>
  <si>
    <t>&gt;64 KB</t>
  </si>
  <si>
    <t>&gt;14.5 MB</t>
  </si>
  <si>
    <t>01 0000 – E8 0000</t>
  </si>
  <si>
    <t>Total E8,FEE0/15,269,600 Bytes (~14,912 KB/~14.56 MB) of "Free Memory".</t>
  </si>
  <si>
    <t>Assumed for OS use.</t>
  </si>
  <si>
    <t>x128 Exposed/raw/floating (pulled down) pins for random I/O use.</t>
  </si>
  <si>
    <t>RAM</t>
  </si>
  <si>
    <t>Lower</t>
  </si>
  <si>
    <t>Upper</t>
  </si>
  <si>
    <t>EF 0000 – EF 0800</t>
  </si>
  <si>
    <t>EF 0800 – EF 0900</t>
  </si>
  <si>
    <t>EF 0900 – EF 0910</t>
  </si>
  <si>
    <t>EF 0910 – EF 0914</t>
  </si>
  <si>
    <t>EF 0914 – EF 0918</t>
  </si>
  <si>
    <t>EF 0918 – EF 091C</t>
  </si>
  <si>
    <t>EF 091C – EF 0920</t>
  </si>
  <si>
    <t>EF 0920 – F0 0000</t>
  </si>
  <si>
    <t>1110 1111 0000 1000 0000 0000</t>
  </si>
  <si>
    <t>1110 1111 0000 1001 0000 0000</t>
  </si>
  <si>
    <t>1110 1111 0000 1001 0001 0000</t>
  </si>
  <si>
    <t>1110 1111 0000 1001 0001 0100</t>
  </si>
  <si>
    <t>1110 1111 0000 1001 0001 1000</t>
  </si>
  <si>
    <t>1110 1111 0000 1001 0001 1100</t>
  </si>
  <si>
    <t>&gt;62 KB</t>
  </si>
  <si>
    <t>256 vectors, x2 for hardware, x4 bytes for storing jump instructions. On separate RAM.</t>
  </si>
  <si>
    <t>Assumed for OS/Stack use.</t>
  </si>
  <si>
    <t>Total E8,7EE0/15,236,832 Bytes (~14,880 KB/~14.53 MB) of "Free Memory". This is the "Conventional Memory" space.</t>
  </si>
  <si>
    <t>Block</t>
  </si>
  <si>
    <t>Area</t>
  </si>
  <si>
    <t>Pages</t>
  </si>
  <si>
    <t>Addresses</t>
  </si>
  <si>
    <t>00</t>
  </si>
  <si>
    <t>Banks</t>
  </si>
  <si>
    <t>00 0000 – 00 00FF</t>
  </si>
  <si>
    <t>Zero Page</t>
  </si>
  <si>
    <t>Used for variable and immediate data storage. Can be accessed by shortened instructions.</t>
  </si>
  <si>
    <t>0000 0000 0000 0000 XXXX XXXX</t>
  </si>
  <si>
    <t>01 – FF</t>
  </si>
  <si>
    <t>00 0100 – 00 FFFF</t>
  </si>
  <si>
    <t>REST OF BANK 0</t>
  </si>
  <si>
    <t>FILL THIS IN LATER</t>
  </si>
  <si>
    <t xml:space="preserve">interrupt and reset vectors, i/o, </t>
  </si>
  <si>
    <t>Type</t>
  </si>
  <si>
    <t>I/O</t>
  </si>
  <si>
    <t>Video/sound/etc</t>
  </si>
  <si>
    <t>os, loaders, bios, etc</t>
  </si>
  <si>
    <t>interrupt and reset vectors</t>
  </si>
  <si>
    <t>Expansion</t>
  </si>
  <si>
    <t>0000 – 00FF</t>
  </si>
  <si>
    <t>0000 0000 XXXX XXXX</t>
  </si>
  <si>
    <t>User Memory</t>
  </si>
  <si>
    <t>0XXX XXXX XXXX XXXX</t>
  </si>
  <si>
    <t>Reset Vector</t>
  </si>
  <si>
    <t>NMI Vector</t>
  </si>
  <si>
    <t>FFFE – FFFF</t>
  </si>
  <si>
    <t>1111 1111 1111 111X</t>
  </si>
  <si>
    <t>1111 1111 1111 110X</t>
  </si>
  <si>
    <t>FFFC – FFFD</t>
  </si>
  <si>
    <t>C000 – FEFF</t>
  </si>
  <si>
    <t>System ROM</t>
  </si>
  <si>
    <t>C0 – FE</t>
  </si>
  <si>
    <t>11XX XXXX XXXX XXXX</t>
  </si>
  <si>
    <t>80 – 9F</t>
  </si>
  <si>
    <t>8000 – 9FFF</t>
  </si>
  <si>
    <t>A0 – AF</t>
  </si>
  <si>
    <t>A000 – AFFF</t>
  </si>
  <si>
    <t>100X XXXX XXXX XXXX</t>
  </si>
  <si>
    <t>1010 XXXX XXXX XXXX</t>
  </si>
  <si>
    <t>Interrupt Vector Table</t>
  </si>
  <si>
    <t>IRQ Vectors</t>
  </si>
  <si>
    <t>INT Vectors</t>
  </si>
  <si>
    <t>FF00 – FF1F</t>
  </si>
  <si>
    <t>FF20 – FFFB</t>
  </si>
  <si>
    <t>1111 1111 000X XXXX</t>
  </si>
  <si>
    <t>1111 1111 XXXX XXXX</t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</si>
  <si>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>. Invoked by IRQ pins. INT 00 to INT 0F.</t>
    </r>
  </si>
  <si>
    <r>
      <t xml:space="preserve">Used for </t>
    </r>
    <r>
      <rPr>
        <b/>
        <sz val="11"/>
        <color theme="1"/>
        <rFont val="Calibri"/>
        <family val="2"/>
        <scheme val="minor"/>
      </rPr>
      <t>variable and immediate data</t>
    </r>
    <r>
      <rPr>
        <sz val="11"/>
        <color theme="1"/>
        <rFont val="Calibri"/>
        <family val="2"/>
        <scheme val="minor"/>
      </rPr>
      <t xml:space="preserve"> storage. Can be accessed by </t>
    </r>
    <r>
      <rPr>
        <u/>
        <sz val="11"/>
        <color theme="1"/>
        <rFont val="Calibri"/>
        <family val="2"/>
        <scheme val="minor"/>
      </rPr>
      <t>shortened instructions</t>
    </r>
    <r>
      <rPr>
        <sz val="11"/>
        <color theme="1"/>
        <rFont val="Calibri"/>
        <family val="2"/>
        <scheme val="minor"/>
      </rPr>
      <t>.</t>
    </r>
  </si>
  <si>
    <t>32 B</t>
  </si>
  <si>
    <t>220 B</t>
  </si>
  <si>
    <t>2 B</t>
  </si>
  <si>
    <t>1 KB – 8 KB</t>
  </si>
  <si>
    <t>24 KB – 31 KB</t>
  </si>
  <si>
    <t>01 – (5F – 7B)</t>
  </si>
  <si>
    <t>0100 – (5FFF – 7BFF)</t>
  </si>
  <si>
    <t>(6000 – 7C00) – 7FFF</t>
  </si>
  <si>
    <t>(60 – 7C) – 7F</t>
  </si>
  <si>
    <t>011X XXXX XXXX XXXX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</si>
  <si>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</si>
  <si>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</si>
  <si>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</si>
  <si>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</si>
  <si>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</si>
  <si>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</si>
  <si>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</si>
  <si>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</si>
  <si>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</si>
  <si>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</si>
  <si>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</si>
  <si>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Slot 12</t>
  </si>
  <si>
    <t>Slot 13</t>
  </si>
  <si>
    <t>Slot 14</t>
  </si>
  <si>
    <t>Slot 15</t>
  </si>
  <si>
    <t>Slot 16</t>
  </si>
  <si>
    <t>BF</t>
  </si>
  <si>
    <t>BE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</si>
  <si>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</si>
  <si>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</si>
  <si>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</si>
  <si>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</si>
  <si>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</si>
  <si>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</si>
  <si>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</si>
  <si>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</si>
  <si>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</si>
  <si>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</si>
  <si>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</si>
  <si>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</si>
  <si>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</si>
  <si>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</si>
  <si>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FF</t>
  </si>
  <si>
    <t>B000 – B0FF</t>
  </si>
  <si>
    <t>B100 – B1FF</t>
  </si>
  <si>
    <t>B200 – B2FF</t>
  </si>
  <si>
    <t>B300 – B3FF</t>
  </si>
  <si>
    <t>B400 – B4FF</t>
  </si>
  <si>
    <t>B500 – B5FF</t>
  </si>
  <si>
    <t>B600 – B6FF</t>
  </si>
  <si>
    <t>B700 – B7FF</t>
  </si>
  <si>
    <t>B800 – B8FF</t>
  </si>
  <si>
    <t>B900 – B9FF</t>
  </si>
  <si>
    <t>BA00 – BAFF</t>
  </si>
  <si>
    <t>BB00 – BBFF</t>
  </si>
  <si>
    <t>BC00 – BCFF</t>
  </si>
  <si>
    <t>BD00 – BDFF</t>
  </si>
  <si>
    <t>BE00 – BEFF</t>
  </si>
  <si>
    <t>BF00 – BFFF</t>
  </si>
  <si>
    <t>1011 0000 XXXX XXXX</t>
  </si>
  <si>
    <t>1011 0001 XXXX XXXX</t>
  </si>
  <si>
    <t>1011 0010 XXXX XXXX</t>
  </si>
  <si>
    <t>1011 0011 XXXX XXXX</t>
  </si>
  <si>
    <t>1011 0100 XXXX XXXX</t>
  </si>
  <si>
    <t>1011 0101 XXXX XXXX</t>
  </si>
  <si>
    <t>1011 0110 XXXX XXXX</t>
  </si>
  <si>
    <t>1011 0111 XXXX XXXX</t>
  </si>
  <si>
    <t>1011 1000 XXXX XXXX</t>
  </si>
  <si>
    <t>1011 1001 XXXX XXXX</t>
  </si>
  <si>
    <t>1011 1010 XXXX XXXX</t>
  </si>
  <si>
    <t>1011 1011 XXXX XXXX</t>
  </si>
  <si>
    <t>1011 1100 XXXX XXXX</t>
  </si>
  <si>
    <t>1011 1101 XXXX XXXX</t>
  </si>
  <si>
    <t>1011 1110 XXXX XXXX</t>
  </si>
  <si>
    <t>1011 1111 XXXX XXXX</t>
  </si>
  <si>
    <r>
      <rPr>
        <b/>
        <sz val="11"/>
        <color theme="1"/>
        <rFont val="Calibri"/>
        <family val="2"/>
        <scheme val="minor"/>
      </rPr>
      <t>Timer Card</t>
    </r>
    <r>
      <rPr>
        <sz val="11"/>
        <color theme="1"/>
        <rFont val="Calibri"/>
        <family val="2"/>
        <scheme val="minor"/>
      </rPr>
      <t>: Interval Timer, Watchdog Timer, Real-Time Clock.</t>
    </r>
  </si>
  <si>
    <r>
      <rPr>
        <b/>
        <sz val="11"/>
        <color theme="1"/>
        <rFont val="Calibri"/>
        <family val="2"/>
        <scheme val="minor"/>
      </rPr>
      <t>Human Interface Card</t>
    </r>
    <r>
      <rPr>
        <sz val="11"/>
        <color theme="1"/>
        <rFont val="Calibri"/>
        <family val="2"/>
        <scheme val="minor"/>
      </rPr>
      <t>: Keyboard Controller, Mouse Controller.</t>
    </r>
  </si>
  <si>
    <r>
      <rPr>
        <b/>
        <sz val="11"/>
        <color theme="1"/>
        <rFont val="Calibri"/>
        <family val="2"/>
        <scheme val="minor"/>
      </rPr>
      <t>Graphics Card</t>
    </r>
    <r>
      <rPr>
        <sz val="11"/>
        <color theme="1"/>
        <rFont val="Calibri"/>
        <family val="2"/>
        <scheme val="minor"/>
      </rPr>
      <t>: Composite Video Graphics Adapter.</t>
    </r>
  </si>
  <si>
    <r>
      <rPr>
        <b/>
        <sz val="11"/>
        <color theme="1"/>
        <rFont val="Calibri"/>
        <family val="2"/>
        <scheme val="minor"/>
      </rPr>
      <t>Sound Card</t>
    </r>
    <r>
      <rPr>
        <sz val="11"/>
        <color theme="1"/>
        <rFont val="Calibri"/>
        <family val="2"/>
        <scheme val="minor"/>
      </rPr>
      <t>: Programmable Sound Generator.</t>
    </r>
  </si>
  <si>
    <r>
      <rPr>
        <b/>
        <sz val="11"/>
        <color theme="1"/>
        <rFont val="Calibri"/>
        <family val="2"/>
        <scheme val="minor"/>
      </rPr>
      <t>I/O Card</t>
    </r>
    <r>
      <rPr>
        <sz val="11"/>
        <color theme="1"/>
        <rFont val="Calibri"/>
        <family val="2"/>
        <scheme val="minor"/>
      </rPr>
      <t>: Dual Serial Ports, Dual Parallel Ports.</t>
    </r>
  </si>
  <si>
    <r>
      <rPr>
        <b/>
        <sz val="11"/>
        <color theme="1"/>
        <rFont val="Calibri"/>
        <family val="2"/>
        <scheme val="minor"/>
      </rPr>
      <t>Network Card</t>
    </r>
    <r>
      <rPr>
        <sz val="11"/>
        <color theme="1"/>
        <rFont val="Calibri"/>
        <family val="2"/>
        <scheme val="minor"/>
      </rPr>
      <t>: Network Interface Adapter.</t>
    </r>
  </si>
  <si>
    <r>
      <rPr>
        <b/>
        <sz val="11"/>
        <color theme="1"/>
        <rFont val="Calibri"/>
        <family val="2"/>
        <scheme val="minor"/>
      </rPr>
      <t>Disk Controller Card</t>
    </r>
    <r>
      <rPr>
        <sz val="11"/>
        <color theme="1"/>
        <rFont val="Calibri"/>
        <family val="2"/>
        <scheme val="minor"/>
      </rPr>
      <t>: Floppy-Disk Controller, Hard-Disk Controller.</t>
    </r>
  </si>
  <si>
    <r>
      <rPr>
        <b/>
        <sz val="11"/>
        <color theme="1"/>
        <rFont val="Calibri"/>
        <family val="2"/>
        <scheme val="minor"/>
      </rPr>
      <t>Maths Coprocessor Card</t>
    </r>
    <r>
      <rPr>
        <sz val="11"/>
        <color theme="1"/>
        <rFont val="Calibri"/>
        <family val="2"/>
        <scheme val="minor"/>
      </rPr>
      <t>: Mathematics Coprocessor.</t>
    </r>
  </si>
  <si>
    <r>
      <rPr>
        <b/>
        <sz val="11"/>
        <color theme="1"/>
        <rFont val="Calibri"/>
        <family val="2"/>
        <scheme val="minor"/>
      </rPr>
      <t>Tape Controller Card</t>
    </r>
    <r>
      <rPr>
        <sz val="11"/>
        <color theme="1"/>
        <rFont val="Calibri"/>
        <family val="2"/>
        <scheme val="minor"/>
      </rPr>
      <t>: Cassette Deck Controller, Paper Tape Punch Controller.</t>
    </r>
  </si>
  <si>
    <r>
      <rPr>
        <b/>
        <sz val="11"/>
        <color theme="1"/>
        <rFont val="Calibri"/>
        <family val="2"/>
        <scheme val="minor"/>
      </rPr>
      <t>Unassigned/empty slot</t>
    </r>
    <r>
      <rPr>
        <sz val="11"/>
        <color theme="1"/>
        <rFont val="Calibri"/>
        <family val="2"/>
        <scheme val="minor"/>
      </rPr>
      <t xml:space="preserve">. Potentially used for </t>
    </r>
    <r>
      <rPr>
        <u/>
        <sz val="11"/>
        <color theme="1"/>
        <rFont val="Calibri"/>
        <family val="2"/>
        <scheme val="minor"/>
      </rPr>
      <t>Graphics/Other Coprocessor</t>
    </r>
    <r>
      <rPr>
        <sz val="11"/>
        <color theme="1"/>
        <rFont val="Calibri"/>
        <family val="2"/>
        <scheme val="minor"/>
      </rPr>
      <t>. May be any other device card.</t>
    </r>
  </si>
  <si>
    <r>
      <rPr>
        <b/>
        <sz val="11"/>
        <color theme="1"/>
        <rFont val="Calibri"/>
        <family val="2"/>
        <scheme val="minor"/>
      </rPr>
      <t>Unassigned/empty slot</t>
    </r>
    <r>
      <rPr>
        <sz val="11"/>
        <color theme="1"/>
        <rFont val="Calibri"/>
        <family val="2"/>
        <scheme val="minor"/>
      </rPr>
      <t>. May be any other device card.</t>
    </r>
  </si>
  <si>
    <t>12 KB</t>
  </si>
  <si>
    <r>
      <t xml:space="preserve">One </t>
    </r>
    <r>
      <rPr>
        <b/>
        <sz val="11"/>
        <color theme="1"/>
        <rFont val="Calibri"/>
        <family val="2"/>
        <scheme val="minor"/>
      </rPr>
      <t>Non-maskable interrupt vector</t>
    </r>
    <r>
      <rPr>
        <sz val="11"/>
        <color theme="1"/>
        <rFont val="Calibri"/>
        <family val="2"/>
        <scheme val="minor"/>
      </rPr>
      <t>. Invoked via NMI pin. INT 7E.</t>
    </r>
  </si>
  <si>
    <r>
      <t xml:space="preserve">One </t>
    </r>
    <r>
      <rPr>
        <b/>
        <sz val="11"/>
        <color theme="1"/>
        <rFont val="Calibri"/>
        <family val="2"/>
        <scheme val="minor"/>
      </rPr>
      <t>Reset vector</t>
    </r>
    <r>
      <rPr>
        <sz val="11"/>
        <color theme="1"/>
        <rFont val="Calibri"/>
        <family val="2"/>
        <scheme val="minor"/>
      </rPr>
      <t>. Invoked via Reset pin. INT 7F.</t>
    </r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</si>
  <si>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 xml:space="preserve">. Starts at 7FFF and grows down. Can be as large as 8 KB or as small as 1 KB... 3 bits in the </t>
    </r>
    <r>
      <rPr>
        <u/>
        <sz val="11"/>
        <color theme="1"/>
        <rFont val="Calibri"/>
        <family val="2"/>
        <scheme val="minor"/>
      </rPr>
      <t>Status/Flags Register mask the width of the Stack Pointer</t>
    </r>
    <r>
      <rPr>
        <sz val="11"/>
        <color theme="1"/>
        <rFont val="Calibri"/>
        <family val="2"/>
        <scheme val="minor"/>
      </rPr>
      <t xml:space="preserve"> from 10 to 13 bits wide.</t>
    </r>
  </si>
  <si>
    <r>
      <rPr>
        <b/>
        <sz val="11"/>
        <color theme="1"/>
        <rFont val="Calibri"/>
        <family val="2"/>
        <scheme val="minor"/>
      </rPr>
      <t>Free memory for user programs and data storage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</si>
  <si>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Unused</t>
    </r>
    <r>
      <rPr>
        <sz val="11"/>
        <color theme="1"/>
        <rFont val="Calibri"/>
        <family val="2"/>
        <scheme val="minor"/>
      </rPr>
      <t xml:space="preserve"> because </t>
    </r>
    <r>
      <rPr>
        <u/>
        <sz val="11"/>
        <color theme="1"/>
        <rFont val="Calibri"/>
        <family val="2"/>
        <scheme val="minor"/>
      </rPr>
      <t>Video memory is off-board</t>
    </r>
    <r>
      <rPr>
        <sz val="11"/>
        <color theme="1"/>
        <rFont val="Calibri"/>
        <family val="2"/>
        <scheme val="minor"/>
      </rPr>
      <t xml:space="preserve"> (16 KB). May be used as </t>
    </r>
    <r>
      <rPr>
        <b/>
        <sz val="11"/>
        <color theme="1"/>
        <rFont val="Calibri"/>
        <family val="2"/>
        <scheme val="minor"/>
      </rPr>
      <t>extra free memory</t>
    </r>
    <r>
      <rPr>
        <sz val="11"/>
        <color theme="1"/>
        <rFont val="Calibri"/>
        <family val="2"/>
        <scheme val="minor"/>
      </rPr>
      <t xml:space="preserve"> or as </t>
    </r>
    <r>
      <rPr>
        <b/>
        <sz val="11"/>
        <color theme="1"/>
        <rFont val="Calibri"/>
        <family val="2"/>
        <scheme val="minor"/>
      </rPr>
      <t>extended sound memory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</si>
  <si>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Miscellaneous Card</t>
    </r>
    <r>
      <rPr>
        <sz val="11"/>
        <color theme="1"/>
        <rFont val="Calibri"/>
        <family val="2"/>
        <scheme val="minor"/>
      </rPr>
      <t>: Thermal Printer Controller, Game Controller Ports, GPIO Pins, Hexadecimal Display, PC Speaker/Buzzer.</t>
    </r>
  </si>
  <si>
    <r>
      <rPr>
        <b/>
        <sz val="11"/>
        <color theme="1"/>
        <rFont val="Calibri"/>
        <family val="2"/>
        <scheme val="minor"/>
      </rPr>
      <t>Sound memory</t>
    </r>
    <r>
      <rPr>
        <sz val="11"/>
        <color theme="1"/>
        <rFont val="Calibri"/>
        <family val="2"/>
        <scheme val="minor"/>
      </rPr>
      <t>. Used to store instructions and data for the Programmable Sound Generator.</t>
    </r>
  </si>
  <si>
    <r>
      <rPr>
        <b/>
        <sz val="11"/>
        <color theme="1"/>
        <rFont val="Calibri"/>
        <family val="2"/>
        <scheme val="minor"/>
      </rPr>
      <t>Sound I/O</t>
    </r>
    <r>
      <rPr>
        <sz val="11"/>
        <color theme="1"/>
        <rFont val="Calibri"/>
        <family val="2"/>
        <scheme val="minor"/>
      </rPr>
      <t>. Registers for the Programmable Sound Generator.</t>
    </r>
  </si>
  <si>
    <r>
      <rPr>
        <b/>
        <sz val="11"/>
        <color theme="1"/>
        <rFont val="Calibri"/>
        <family val="2"/>
        <scheme val="minor"/>
      </rPr>
      <t>Sound Card</t>
    </r>
    <r>
      <rPr>
        <sz val="11"/>
        <color theme="1"/>
        <rFont val="Calibri"/>
        <family val="2"/>
        <scheme val="minor"/>
      </rPr>
      <t>: Programmable Sound Generator. (May not be necessary.)</t>
    </r>
  </si>
  <si>
    <t>Heap</t>
  </si>
  <si>
    <t>Program</t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</si>
  <si>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>. Invoked via INT instruction (no pins). INT 10 to INT FD. (Or 1 soft. int. that calls BIOS/OS.)</t>
    </r>
  </si>
  <si>
    <t>Up to 48 KB</t>
  </si>
  <si>
    <r>
      <t>Free memory for</t>
    </r>
    <r>
      <rPr>
        <b/>
        <sz val="11"/>
        <color theme="1"/>
        <rFont val="Calibri"/>
        <family val="2"/>
        <scheme val="minor"/>
      </rPr>
      <t xml:space="preserve"> user program code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</si>
  <si>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theme="1"/>
        <rFont val="Calibri"/>
        <family val="2"/>
        <scheme val="minor"/>
      </rPr>
      <t>Free memory for</t>
    </r>
    <r>
      <rPr>
        <b/>
        <sz val="11"/>
        <color theme="1"/>
        <rFont val="Calibri"/>
        <family val="2"/>
        <scheme val="minor"/>
      </rPr>
      <t xml:space="preserve"> global and dynamic data</t>
    </r>
    <r>
      <rPr>
        <sz val="11"/>
        <color theme="1"/>
        <rFont val="Calibri"/>
        <family val="2"/>
        <scheme val="minor"/>
      </rPr>
      <t>. Usually starts immediately after program code ends.</t>
    </r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</si>
  <si>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>. Grows downwards. Size defined by loaded program header or top of heap. Software overflow detection.</t>
    </r>
  </si>
  <si>
    <t>48 KB</t>
  </si>
  <si>
    <r>
      <rPr>
        <b/>
        <sz val="11"/>
        <color theme="1"/>
        <rFont val="Calibri"/>
        <family val="2"/>
        <scheme val="minor"/>
      </rPr>
      <t>Unused</t>
    </r>
    <r>
      <rPr>
        <sz val="11"/>
        <color theme="1"/>
        <rFont val="Calibri"/>
        <family val="2"/>
        <scheme val="minor"/>
      </rPr>
      <t xml:space="preserve"> because </t>
    </r>
    <r>
      <rPr>
        <u/>
        <sz val="11"/>
        <color theme="1"/>
        <rFont val="Calibri"/>
        <family val="2"/>
        <scheme val="minor"/>
      </rPr>
      <t>Video memory is off-board</t>
    </r>
    <r>
      <rPr>
        <sz val="11"/>
        <color theme="1"/>
        <rFont val="Calibri"/>
        <family val="2"/>
        <scheme val="minor"/>
      </rPr>
      <t xml:space="preserve"> (16 KB). May be used as </t>
    </r>
    <r>
      <rPr>
        <b/>
        <sz val="11"/>
        <color theme="1"/>
        <rFont val="Calibri"/>
        <family val="2"/>
        <scheme val="minor"/>
      </rPr>
      <t>extra program or data memory</t>
    </r>
    <r>
      <rPr>
        <sz val="11"/>
        <color theme="1"/>
        <rFont val="Calibri"/>
        <family val="2"/>
        <scheme val="minor"/>
      </rPr>
      <t>.</t>
    </r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</si>
  <si>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>. Invoked via INT instruction (no pins). INT 10 to INT FD. (Includes BP and INTO vectors.)</t>
    </r>
  </si>
  <si>
    <t>01 – BF</t>
  </si>
  <si>
    <t>0100 – BFFF</t>
  </si>
  <si>
    <t>00XX XXXX XXXX XXXX
01XX XXXX XXXX XXXX
10XX XXXX XXXX XXXX</t>
  </si>
  <si>
    <t>Almost 8 KB</t>
  </si>
  <si>
    <r>
      <rPr>
        <sz val="11"/>
        <color theme="1"/>
        <rFont val="Calibri"/>
        <family val="2"/>
        <scheme val="minor"/>
      </rPr>
      <t xml:space="preserve">Several switchable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</si>
  <si>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Loaders</t>
    </r>
    <r>
      <rPr>
        <sz val="11"/>
        <color theme="1"/>
        <rFont val="Calibri"/>
        <family val="2"/>
        <scheme val="minor"/>
      </rPr>
      <t xml:space="preserve"> (Floppy/Cassette), </t>
    </r>
    <r>
      <rPr>
        <b/>
        <sz val="11"/>
        <color theme="1"/>
        <rFont val="Calibri"/>
        <family val="2"/>
        <scheme val="minor"/>
      </rPr>
      <t>Built-in Languages</t>
    </r>
    <r>
      <rPr>
        <sz val="11"/>
        <color theme="1"/>
        <rFont val="Calibri"/>
        <family val="2"/>
        <scheme val="minor"/>
      </rPr>
      <t xml:space="preserve"> (e.g. </t>
    </r>
    <r>
      <rPr>
        <u/>
        <sz val="11"/>
        <color theme="1"/>
        <rFont val="Calibri"/>
        <family val="2"/>
        <scheme val="minor"/>
      </rPr>
      <t>BASIC</t>
    </r>
    <r>
      <rPr>
        <sz val="11"/>
        <color theme="1"/>
        <rFont val="Calibri"/>
        <family val="2"/>
        <scheme val="minor"/>
      </rPr>
      <t xml:space="preserve">), </t>
    </r>
    <r>
      <rPr>
        <b/>
        <sz val="11"/>
        <color theme="1"/>
        <rFont val="Calibri"/>
        <family val="2"/>
        <scheme val="minor"/>
      </rPr>
      <t>BIOS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Monitor</t>
    </r>
    <r>
      <rPr>
        <sz val="11"/>
        <color theme="1"/>
        <rFont val="Calibri"/>
        <family val="2"/>
        <scheme val="minor"/>
      </rPr>
      <t xml:space="preserve"> (Machine Code), </t>
    </r>
    <r>
      <rPr>
        <b/>
        <sz val="11"/>
        <color theme="1"/>
        <rFont val="Calibri"/>
        <family val="2"/>
        <scheme val="minor"/>
      </rPr>
      <t>Operating System</t>
    </r>
    <r>
      <rPr>
        <sz val="11"/>
        <color theme="1"/>
        <rFont val="Calibri"/>
        <family val="2"/>
        <scheme val="minor"/>
      </rPr>
      <t xml:space="preserve"> (Kernel &amp; API), </t>
    </r>
    <r>
      <rPr>
        <b/>
        <sz val="11"/>
        <color theme="1"/>
        <rFont val="Calibri"/>
        <family val="2"/>
        <scheme val="minor"/>
      </rPr>
      <t>Command Processor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Device Drivers</t>
    </r>
    <r>
      <rPr>
        <sz val="11"/>
        <color theme="1"/>
        <rFont val="Calibri"/>
        <family val="2"/>
        <scheme val="minor"/>
      </rPr>
      <t>.</t>
    </r>
  </si>
  <si>
    <t>System</t>
  </si>
  <si>
    <t>C0 – DE</t>
  </si>
  <si>
    <t>DF</t>
  </si>
  <si>
    <t>DE</t>
  </si>
  <si>
    <t>C0 – DD</t>
  </si>
  <si>
    <t>E0 – FE</t>
  </si>
  <si>
    <t>C000 – DDFF</t>
  </si>
  <si>
    <t>DE00 – DEFF</t>
  </si>
  <si>
    <t>E000 – FEFF</t>
  </si>
  <si>
    <t>Banked</t>
  </si>
  <si>
    <t>DFF0 – DFFF</t>
  </si>
  <si>
    <t>DF00 – DF0F</t>
  </si>
  <si>
    <t>DF10 – DF1F</t>
  </si>
  <si>
    <t>DF20 – DF2F</t>
  </si>
  <si>
    <t>DF30 – DF3F</t>
  </si>
  <si>
    <t>DF40 – DF4F</t>
  </si>
  <si>
    <t>DF50 – DF5F</t>
  </si>
  <si>
    <t>DF60 – DF6F</t>
  </si>
  <si>
    <t>DF70 – DF7F</t>
  </si>
  <si>
    <t>DF80 – DF8F</t>
  </si>
  <si>
    <t>DF90 – DF9F</t>
  </si>
  <si>
    <t>DFA0 – DFAF</t>
  </si>
  <si>
    <t>DFB0 – DFBF</t>
  </si>
  <si>
    <t>DFC0 – DFCF</t>
  </si>
  <si>
    <t>DFD0 – DFDF</t>
  </si>
  <si>
    <t>DFE0 – DFEF</t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</si>
  <si>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8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</si>
  <si>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7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</si>
  <si>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6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</si>
  <si>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1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</si>
  <si>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2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</si>
  <si>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3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</si>
  <si>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4</t>
    </r>
  </si>
  <si>
    <r>
      <rPr>
        <b/>
        <sz val="11"/>
        <color theme="1"/>
        <rFont val="Calibri"/>
        <family val="2"/>
        <scheme val="minor"/>
      </rPr>
      <t>Expansion Slot</t>
    </r>
    <r>
      <rPr>
        <sz val="11"/>
        <color theme="1"/>
        <rFont val="Calibri"/>
        <family val="2"/>
        <scheme val="minor"/>
      </rPr>
      <t xml:space="preserve"> No. 5</t>
    </r>
  </si>
  <si>
    <t>Unassigned.</t>
  </si>
  <si>
    <t>Chipset</t>
  </si>
  <si>
    <t>DF00 – DF1F</t>
  </si>
  <si>
    <r>
      <rPr>
        <b/>
        <sz val="11"/>
        <color theme="1"/>
        <rFont val="Calibri"/>
        <family val="2"/>
        <scheme val="minor"/>
      </rPr>
      <t>Chipset Devices</t>
    </r>
    <r>
      <rPr>
        <sz val="11"/>
        <color theme="1"/>
        <rFont val="Calibri"/>
        <family val="2"/>
        <scheme val="minor"/>
      </rPr>
      <t xml:space="preserve"> on Motherboard (RTC, DMA &amp; Interrupt Controllers, GPIO pins, etc…)</t>
    </r>
  </si>
  <si>
    <t>64 B</t>
  </si>
  <si>
    <t>DF00 – DF3F</t>
  </si>
  <si>
    <t>C000 – DEFF</t>
  </si>
  <si>
    <t>DF40 – DF7F</t>
  </si>
  <si>
    <r>
      <rPr>
        <b/>
        <sz val="11"/>
        <color theme="1"/>
        <rFont val="Calibri"/>
        <family val="2"/>
        <scheme val="minor"/>
      </rPr>
      <t>Non-volatile memory</t>
    </r>
    <r>
      <rPr>
        <sz val="11"/>
        <color theme="1"/>
        <rFont val="Calibri"/>
        <family val="2"/>
        <scheme val="minor"/>
      </rPr>
      <t xml:space="preserve"> for storing BIOS settings. Backed up by battery.</t>
    </r>
  </si>
  <si>
    <t>Non-Volatile</t>
  </si>
  <si>
    <r>
      <rPr>
        <sz val="11"/>
        <color theme="1"/>
        <rFont val="Calibri"/>
        <family val="2"/>
        <scheme val="minor"/>
      </rPr>
      <t xml:space="preserve">Several switchable 8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 Sound data should be placed here too.</t>
    </r>
  </si>
  <si>
    <t>Unassigned</t>
  </si>
  <si>
    <r>
      <rPr>
        <b/>
        <sz val="11"/>
        <color theme="1"/>
        <rFont val="Calibri"/>
        <family val="2"/>
        <scheme val="minor"/>
      </rPr>
      <t>Processor stack</t>
    </r>
    <r>
      <rPr>
        <sz val="11"/>
        <color theme="1"/>
        <rFont val="Calibri"/>
        <family val="2"/>
        <scheme val="minor"/>
      </rPr>
      <t>. Grows downwards. Size defined by loaded program header or top of heap. Hardware overflow detection.</t>
    </r>
  </si>
  <si>
    <t>DF80 – DFFF</t>
  </si>
  <si>
    <t>128 B</t>
  </si>
  <si>
    <r>
      <t xml:space="preserve">One </t>
    </r>
    <r>
      <rPr>
        <b/>
        <sz val="11"/>
        <color theme="1"/>
        <rFont val="Calibri"/>
        <family val="2"/>
        <scheme val="minor"/>
      </rPr>
      <t>Non-maskable interrupt vector</t>
    </r>
    <r>
      <rPr>
        <sz val="11"/>
        <color theme="1"/>
        <rFont val="Calibri"/>
        <family val="2"/>
        <scheme val="minor"/>
      </rPr>
      <t xml:space="preserve">. Invoked via NMI pin. </t>
    </r>
    <r>
      <rPr>
        <u/>
        <sz val="11"/>
        <color theme="1"/>
        <rFont val="Calibri"/>
        <family val="2"/>
        <scheme val="minor"/>
      </rPr>
      <t>INT 7E</t>
    </r>
    <r>
      <rPr>
        <sz val="11"/>
        <color theme="1"/>
        <rFont val="Calibri"/>
        <family val="2"/>
        <scheme val="minor"/>
      </rPr>
      <t>.</t>
    </r>
  </si>
  <si>
    <r>
      <t xml:space="preserve">One </t>
    </r>
    <r>
      <rPr>
        <b/>
        <sz val="11"/>
        <color theme="1"/>
        <rFont val="Calibri"/>
        <family val="2"/>
        <scheme val="minor"/>
      </rPr>
      <t>Reset vector</t>
    </r>
    <r>
      <rPr>
        <sz val="11"/>
        <color theme="1"/>
        <rFont val="Calibri"/>
        <family val="2"/>
        <scheme val="minor"/>
      </rPr>
      <t xml:space="preserve">. Invoked via Reset pin. </t>
    </r>
    <r>
      <rPr>
        <u/>
        <sz val="11"/>
        <color theme="1"/>
        <rFont val="Calibri"/>
        <family val="2"/>
        <scheme val="minor"/>
      </rPr>
      <t>INT 7F</t>
    </r>
    <r>
      <rPr>
        <sz val="11"/>
        <color theme="1"/>
        <rFont val="Calibri"/>
        <family val="2"/>
        <scheme val="minor"/>
      </rPr>
      <t>.</t>
    </r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</si>
  <si>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 xml:space="preserve">. Invoked by IRQ pins. </t>
    </r>
    <r>
      <rPr>
        <u/>
        <sz val="11"/>
        <color theme="1"/>
        <rFont val="Calibri"/>
        <family val="2"/>
        <scheme val="minor"/>
      </rPr>
      <t>INT 00</t>
    </r>
    <r>
      <rPr>
        <sz val="11"/>
        <color theme="1"/>
        <rFont val="Calibri"/>
        <family val="2"/>
        <scheme val="minor"/>
      </rPr>
      <t xml:space="preserve"> to </t>
    </r>
    <r>
      <rPr>
        <u/>
        <sz val="11"/>
        <color theme="1"/>
        <rFont val="Calibri"/>
        <family val="2"/>
        <scheme val="minor"/>
      </rPr>
      <t>INT 0F</t>
    </r>
    <r>
      <rPr>
        <sz val="11"/>
        <color theme="1"/>
        <rFont val="Calibri"/>
        <family val="2"/>
        <scheme val="minor"/>
      </rPr>
      <t>.</t>
    </r>
  </si>
  <si>
    <r>
      <t xml:space="preserve">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 xml:space="preserve">. Invoked via INT instruction (no pins). </t>
    </r>
    <r>
      <rPr>
        <u/>
        <sz val="11"/>
        <color theme="1"/>
        <rFont val="Calibri"/>
        <family val="2"/>
        <scheme val="minor"/>
      </rPr>
      <t>INT 10</t>
    </r>
    <r>
      <rPr>
        <sz val="11"/>
        <color theme="1"/>
        <rFont val="Calibri"/>
        <family val="2"/>
        <scheme val="minor"/>
      </rPr>
      <t xml:space="preserve"> to </t>
    </r>
    <r>
      <rPr>
        <u/>
        <sz val="11"/>
        <color theme="1"/>
        <rFont val="Calibri"/>
        <family val="2"/>
        <scheme val="minor"/>
      </rPr>
      <t>INT FD</t>
    </r>
    <r>
      <rPr>
        <sz val="11"/>
        <color theme="1"/>
        <rFont val="Calibri"/>
        <family val="2"/>
        <scheme val="minor"/>
      </rPr>
      <t xml:space="preserve">. (Includes </t>
    </r>
    <r>
      <rPr>
        <u/>
        <sz val="11"/>
        <color theme="1"/>
        <rFont val="Calibri"/>
        <family val="2"/>
        <scheme val="minor"/>
      </rPr>
      <t>BRK</t>
    </r>
    <r>
      <rPr>
        <sz val="11"/>
        <color theme="1"/>
        <rFont val="Calibri"/>
        <family val="2"/>
        <scheme val="minor"/>
      </rPr>
      <t xml:space="preserve"> and </t>
    </r>
    <r>
      <rPr>
        <u/>
        <sz val="11"/>
        <color theme="1"/>
        <rFont val="Calibri"/>
        <family val="2"/>
        <scheme val="minor"/>
      </rPr>
      <t>INTO</t>
    </r>
    <r>
      <rPr>
        <sz val="11"/>
        <color theme="1"/>
        <rFont val="Calibri"/>
        <family val="2"/>
        <scheme val="minor"/>
      </rPr>
      <t xml:space="preserve"> vectors.)</t>
    </r>
  </si>
  <si>
    <r>
      <rPr>
        <b/>
        <sz val="11"/>
        <color theme="1"/>
        <rFont val="Calibri"/>
        <family val="2"/>
        <scheme val="minor"/>
      </rPr>
      <t>Expansion Slots</t>
    </r>
    <r>
      <rPr>
        <sz val="11"/>
        <color theme="1"/>
        <rFont val="Calibri"/>
        <family val="2"/>
        <scheme val="minor"/>
      </rPr>
      <t xml:space="preserve"> No. 1 to 8. Each slot has sixteen memory-mapped 8-bit registers (16 bytes each).</t>
    </r>
  </si>
  <si>
    <t>Expansion Slots</t>
  </si>
  <si>
    <r>
      <t xml:space="preserve">16 </t>
    </r>
    <r>
      <rPr>
        <b/>
        <sz val="11"/>
        <color theme="1"/>
        <rFont val="Calibri"/>
        <family val="2"/>
        <scheme val="minor"/>
      </rPr>
      <t>IRQ Hardware Interrupts</t>
    </r>
    <r>
      <rPr>
        <sz val="11"/>
        <color theme="1"/>
        <rFont val="Calibri"/>
        <family val="2"/>
        <scheme val="minor"/>
      </rPr>
      <t xml:space="preserve">. 110 </t>
    </r>
    <r>
      <rPr>
        <b/>
        <sz val="11"/>
        <color theme="1"/>
        <rFont val="Calibri"/>
        <family val="2"/>
        <scheme val="minor"/>
      </rPr>
      <t>INT Software Interrupts</t>
    </r>
    <r>
      <rPr>
        <sz val="11"/>
        <color theme="1"/>
        <rFont val="Calibri"/>
        <family val="2"/>
        <scheme val="minor"/>
      </rPr>
      <t xml:space="preserve">. One </t>
    </r>
    <r>
      <rPr>
        <b/>
        <sz val="11"/>
        <color theme="1"/>
        <rFont val="Calibri"/>
        <family val="2"/>
        <scheme val="minor"/>
      </rPr>
      <t>Non-Maskable Interrupt</t>
    </r>
    <r>
      <rPr>
        <sz val="11"/>
        <color theme="1"/>
        <rFont val="Calibri"/>
        <family val="2"/>
        <scheme val="minor"/>
      </rPr>
      <t xml:space="preserve"> vector. One </t>
    </r>
    <r>
      <rPr>
        <b/>
        <sz val="11"/>
        <color theme="1"/>
        <rFont val="Calibri"/>
        <family val="2"/>
        <scheme val="minor"/>
      </rPr>
      <t>Reset</t>
    </r>
    <r>
      <rPr>
        <sz val="11"/>
        <color theme="1"/>
        <rFont val="Calibri"/>
        <family val="2"/>
        <scheme val="minor"/>
      </rPr>
      <t xml:space="preserve"> vector.</t>
    </r>
  </si>
  <si>
    <t>FF00 – FFFF</t>
  </si>
  <si>
    <t>Interrupts</t>
  </si>
  <si>
    <t>BANK</t>
  </si>
  <si>
    <t>C0 – DF</t>
  </si>
  <si>
    <t>C000 – DFFF</t>
  </si>
  <si>
    <t>Almost 48 KB</t>
  </si>
  <si>
    <t>0000 – 003F</t>
  </si>
  <si>
    <t>0040 – 007F</t>
  </si>
  <si>
    <t>0080 – 00FF</t>
  </si>
  <si>
    <r>
      <rPr>
        <b/>
        <sz val="11"/>
        <color theme="1"/>
        <rFont val="Calibri"/>
        <family val="2"/>
        <scheme val="minor"/>
      </rPr>
      <t>Expansion Slots</t>
    </r>
    <r>
      <rPr>
        <sz val="11"/>
        <color theme="1"/>
        <rFont val="Calibri"/>
        <family val="2"/>
        <scheme val="minor"/>
      </rPr>
      <t xml:space="preserve"> No. 1 to 8. Each slot has 32 port-mapped 8-bit registers.</t>
    </r>
  </si>
  <si>
    <r>
      <rPr>
        <sz val="11"/>
        <color theme="1"/>
        <rFont val="Calibri"/>
        <family val="2"/>
        <scheme val="minor"/>
      </rPr>
      <t xml:space="preserve">Several switchable 8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. Sound/video data could be placed here too.</t>
    </r>
  </si>
  <si>
    <t>Ports</t>
  </si>
  <si>
    <t>Bank</t>
  </si>
  <si>
    <t>640 KB</t>
  </si>
  <si>
    <t>00 – 3F</t>
  </si>
  <si>
    <t>40 – 7F</t>
  </si>
  <si>
    <t>80 – FF</t>
  </si>
  <si>
    <t>576 KB</t>
  </si>
  <si>
    <t>00000 – 0FFFF</t>
  </si>
  <si>
    <t>10000 – 9FFFF</t>
  </si>
  <si>
    <r>
      <t xml:space="preserve">16 x 4 KB banks of </t>
    </r>
    <r>
      <rPr>
        <b/>
        <sz val="11"/>
        <color theme="1"/>
        <rFont val="Calibri"/>
        <family val="2"/>
        <scheme val="minor"/>
      </rPr>
      <t>standard memory</t>
    </r>
    <r>
      <rPr>
        <sz val="11"/>
        <color theme="1"/>
        <rFont val="Calibri"/>
        <family val="2"/>
        <scheme val="minor"/>
      </rPr>
      <t>.</t>
    </r>
  </si>
  <si>
    <r>
      <t xml:space="preserve">144 x 4 KB banks of </t>
    </r>
    <r>
      <rPr>
        <b/>
        <sz val="11"/>
        <color theme="1"/>
        <rFont val="Calibri"/>
        <family val="2"/>
        <scheme val="minor"/>
      </rPr>
      <t>extended memory</t>
    </r>
    <r>
      <rPr>
        <sz val="11"/>
        <color theme="1"/>
        <rFont val="Calibri"/>
        <family val="2"/>
        <scheme val="minor"/>
      </rPr>
      <t>.</t>
    </r>
  </si>
  <si>
    <t>120 KB</t>
  </si>
  <si>
    <r>
      <t xml:space="preserve">30 x 4 KB banks of </t>
    </r>
    <r>
      <rPr>
        <b/>
        <sz val="11"/>
        <color theme="1"/>
        <rFont val="Calibri"/>
        <family val="2"/>
        <scheme val="minor"/>
      </rPr>
      <t>extended ROM</t>
    </r>
    <r>
      <rPr>
        <sz val="11"/>
        <color theme="1"/>
        <rFont val="Calibri"/>
        <family val="2"/>
        <scheme val="minor"/>
      </rPr>
      <t>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</si>
  <si>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standard ROM</t>
    </r>
    <r>
      <rPr>
        <sz val="11"/>
        <color theme="1"/>
        <rFont val="Calibri"/>
        <family val="2"/>
        <scheme val="minor"/>
      </rPr>
      <t>.</t>
    </r>
  </si>
  <si>
    <t>A0000 – A1FFF</t>
  </si>
  <si>
    <t>A2000 – BFFFF</t>
  </si>
  <si>
    <r>
      <t xml:space="preserve">144 x 4 KB banks of </t>
    </r>
    <r>
      <rPr>
        <b/>
        <strike/>
        <sz val="11"/>
        <color theme="1"/>
        <rFont val="Calibri"/>
        <family val="2"/>
        <scheme val="minor"/>
      </rPr>
      <t>extended memory</t>
    </r>
    <r>
      <rPr>
        <strike/>
        <sz val="11"/>
        <color theme="1"/>
        <rFont val="Calibri"/>
        <family val="2"/>
        <scheme val="minor"/>
      </rPr>
      <t>.</t>
    </r>
  </si>
  <si>
    <r>
      <t xml:space="preserve">30 x 4 KB banks of </t>
    </r>
    <r>
      <rPr>
        <b/>
        <strike/>
        <sz val="11"/>
        <color theme="1"/>
        <rFont val="Calibri"/>
        <family val="2"/>
        <scheme val="minor"/>
      </rPr>
      <t>extended ROM</t>
    </r>
    <r>
      <rPr>
        <strike/>
        <sz val="11"/>
        <color theme="1"/>
        <rFont val="Calibri"/>
        <family val="2"/>
        <scheme val="minor"/>
      </rPr>
      <t>.</t>
    </r>
  </si>
  <si>
    <r>
      <t xml:space="preserve">2 x 4 KB banks of </t>
    </r>
    <r>
      <rPr>
        <b/>
        <strike/>
        <sz val="11"/>
        <color theme="1"/>
        <rFont val="Calibri"/>
        <family val="2"/>
        <scheme val="minor"/>
      </rPr>
      <t>standard ROM</t>
    </r>
    <r>
      <rPr>
        <strike/>
        <sz val="11"/>
        <color theme="1"/>
        <rFont val="Calibri"/>
        <family val="2"/>
        <scheme val="minor"/>
      </rPr>
      <t>.</t>
    </r>
  </si>
  <si>
    <r>
      <t xml:space="preserve">2 x 4 KB banks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</si>
  <si>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r>
      <t xml:space="preserve">62 x 4 KB banks of </t>
    </r>
    <r>
      <rPr>
        <b/>
        <sz val="11"/>
        <color theme="1"/>
        <rFont val="Calibri"/>
        <family val="2"/>
        <scheme val="minor"/>
      </rPr>
      <t>extended I/O</t>
    </r>
    <r>
      <rPr>
        <sz val="11"/>
        <color theme="1"/>
        <rFont val="Calibri"/>
        <family val="2"/>
        <scheme val="minor"/>
      </rPr>
      <t>. Device memory map partitioning determined by Southbridge.</t>
    </r>
  </si>
  <si>
    <t>C0000 – C1FFF</t>
  </si>
  <si>
    <t>C2000 – FFFFF</t>
  </si>
  <si>
    <t>248 KB</t>
  </si>
  <si>
    <r>
      <t xml:space="preserve">62 x 4 KB banks of </t>
    </r>
    <r>
      <rPr>
        <b/>
        <strike/>
        <sz val="11"/>
        <color theme="1"/>
        <rFont val="Calibri"/>
        <family val="2"/>
        <scheme val="minor"/>
      </rPr>
      <t>extended I/O</t>
    </r>
    <r>
      <rPr>
        <strike/>
        <sz val="11"/>
        <color theme="1"/>
        <rFont val="Calibri"/>
        <family val="2"/>
        <scheme val="minor"/>
      </rPr>
      <t>. Device memory map partitioning determined by Southbridge.</t>
    </r>
  </si>
  <si>
    <r>
      <rPr>
        <sz val="11"/>
        <color theme="1"/>
        <rFont val="Calibri"/>
        <family val="2"/>
        <scheme val="minor"/>
      </rPr>
      <t xml:space="preserve">Two switchable 4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, able to access 640 KB of memory, 128 KB of ROM, and 256 KB of memory mapped I/O. Offboard found/video data.</t>
    </r>
  </si>
  <si>
    <r>
      <t xml:space="preserve">16 x 4 KB banks of </t>
    </r>
    <r>
      <rPr>
        <b/>
        <strike/>
        <sz val="11"/>
        <color theme="1"/>
        <rFont val="Calibri"/>
        <family val="2"/>
        <scheme val="minor"/>
      </rPr>
      <t>standard memory</t>
    </r>
    <r>
      <rPr>
        <strike/>
        <sz val="11"/>
        <color theme="1"/>
        <rFont val="Calibri"/>
        <family val="2"/>
        <scheme val="minor"/>
      </rPr>
      <t>.</t>
    </r>
  </si>
  <si>
    <r>
      <t xml:space="preserve">8 KB of </t>
    </r>
    <r>
      <rPr>
        <b/>
        <sz val="11"/>
        <color theme="1"/>
        <rFont val="Calibri"/>
        <family val="2"/>
        <scheme val="minor"/>
      </rPr>
      <t>memory mapped I/O</t>
    </r>
    <r>
      <rPr>
        <sz val="11"/>
        <color theme="1"/>
        <rFont val="Calibri"/>
        <family val="2"/>
        <scheme val="minor"/>
      </rPr>
      <t>. Device memory map partitioning determined by Southbridge. Or mapped to internal RAM or ROM.</t>
    </r>
  </si>
  <si>
    <r>
      <rPr>
        <sz val="11"/>
        <color theme="1"/>
        <rFont val="Calibri"/>
        <family val="2"/>
        <scheme val="minor"/>
      </rPr>
      <t xml:space="preserve">Two switchable 4 KB </t>
    </r>
    <r>
      <rPr>
        <b/>
        <sz val="11"/>
        <color theme="1"/>
        <rFont val="Calibri"/>
        <family val="2"/>
        <scheme val="minor"/>
      </rPr>
      <t>memory banks</t>
    </r>
    <r>
      <rPr>
        <sz val="11"/>
        <color theme="1"/>
        <rFont val="Calibri"/>
        <family val="2"/>
        <scheme val="minor"/>
      </rPr>
      <t>, able to access 64 KB of memory, 8 KB of ROM, and 8 KB of memory mapped I/O. Offboard found/video data. May be mapped to internal RAM or ROM.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</si>
</sst>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theme="0" tint="-0.24994659260841701"/>
      </right>
      <top/>
      <bottom style="dashed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0" tint="-0.24994659260841701"/>
      </bottom>
      <diagonal/>
    </border>
    <border>
      <left/>
      <right style="thin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/>
      <right style="thin">
        <color theme="9" tint="0.39994506668294322"/>
      </right>
      <top/>
      <bottom style="dashed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 style="dashed">
        <color theme="9" tint="0.39994506668294322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5" tint="0.59996337778862885"/>
      </right>
      <top/>
      <bottom style="dashed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/>
      <bottom style="dashed">
        <color theme="5" tint="0.59996337778862885"/>
      </bottom>
      <diagonal/>
    </border>
    <border>
      <left/>
      <right style="thin">
        <color theme="5" tint="0.59996337778862885"/>
      </right>
      <top style="dashed">
        <color theme="5" tint="0.59996337778862885"/>
      </top>
      <bottom style="dashed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 style="dashed">
        <color theme="5" tint="0.59996337778862885"/>
      </bottom>
      <diagonal/>
    </border>
    <border>
      <left/>
      <right style="thin">
        <color theme="8" tint="0.39994506668294322"/>
      </right>
      <top/>
      <bottom style="dashed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 style="dashed">
        <color theme="8" tint="0.39994506668294322"/>
      </bottom>
      <diagonal/>
    </border>
    <border>
      <left/>
      <right style="thin">
        <color theme="8" tint="0.39994506668294322"/>
      </right>
      <top style="dashed">
        <color theme="8" tint="0.39994506668294322"/>
      </top>
      <bottom style="dashed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 style="dashed">
        <color theme="8" tint="0.39994506668294322"/>
      </bottom>
      <diagonal/>
    </border>
    <border>
      <left/>
      <right style="thin">
        <color theme="8" tint="0.39994506668294322"/>
      </right>
      <top style="dashed">
        <color theme="8" tint="0.39994506668294322"/>
      </top>
      <bottom style="dashed">
        <color theme="8" tint="0.39997558519241921"/>
      </bottom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 style="dashed">
        <color theme="8" tint="0.39997558519241921"/>
      </bottom>
      <diagonal/>
    </border>
    <border>
      <left/>
      <right style="thin">
        <color theme="5" tint="0.59996337778862885"/>
      </right>
      <top style="dashed">
        <color theme="5" tint="0.59996337778862885"/>
      </top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 style="dashed">
        <color theme="5" tint="0.59999389629810485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 style="dashed">
        <color theme="9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 style="dashed">
        <color theme="9" tint="0.39997558519241921"/>
      </bottom>
      <diagonal/>
    </border>
    <border>
      <left/>
      <right style="thin">
        <color theme="0" tint="-0.24994659260841701"/>
      </right>
      <top/>
      <bottom style="dashed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0" tint="-0.249977111117893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9" tint="0.39997558519241921"/>
      </top>
      <bottom style="dashed">
        <color theme="7" tint="0.39994506668294322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7" tint="0.39994506668294322"/>
      </top>
      <bottom style="dashed">
        <color theme="7" tint="0.39997558519241921"/>
      </bottom>
      <diagonal/>
    </border>
    <border>
      <left/>
      <right/>
      <top style="dashed">
        <color theme="9" tint="0.39997558519241921"/>
      </top>
      <bottom/>
      <diagonal/>
    </border>
    <border>
      <left/>
      <right/>
      <top/>
      <bottom style="dashed">
        <color theme="5" tint="0.59999389629810485"/>
      </bottom>
      <diagonal/>
    </border>
    <border>
      <left style="thin">
        <color theme="5" tint="0.59996337778862885"/>
      </left>
      <right/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5" tint="0.59996337778862885"/>
      </right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9" tint="0.39994506668294322"/>
      </right>
      <top style="dashed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dashed">
        <color theme="9" tint="0.39997558519241921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5" tint="0.59996337778862885"/>
      </top>
      <bottom/>
      <diagonal/>
    </border>
    <border>
      <left style="thin">
        <color theme="5" tint="0.59996337778862885"/>
      </left>
      <right style="thin">
        <color theme="5" tint="0.59996337778862885"/>
      </right>
      <top/>
      <bottom/>
      <diagonal/>
    </border>
    <border>
      <left style="thin">
        <color theme="5" tint="0.59996337778862885"/>
      </left>
      <right style="thin">
        <color theme="5" tint="0.59996337778862885"/>
      </right>
      <top/>
      <bottom style="dashed">
        <color theme="5" tint="0.59999389629810485"/>
      </bottom>
      <diagonal/>
    </border>
    <border>
      <left style="thin">
        <color theme="5" tint="0.59996337778862885"/>
      </left>
      <right/>
      <top style="dashed">
        <color theme="9" tint="0.39997558519241921"/>
      </top>
      <bottom/>
      <diagonal/>
    </border>
    <border>
      <left style="thin">
        <color theme="5" tint="0.59996337778862885"/>
      </left>
      <right/>
      <top/>
      <bottom/>
      <diagonal/>
    </border>
    <border>
      <left style="thin">
        <color theme="5" tint="0.59996337778862885"/>
      </left>
      <right/>
      <top/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7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0" tint="-0.249977111117893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5" tint="0.59999389629810485"/>
      </top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 style="thin">
        <color theme="8" tint="0.39994506668294322"/>
      </left>
      <right style="thin">
        <color theme="8" tint="0.39994506668294322"/>
      </right>
      <top/>
      <bottom style="dashed">
        <color theme="8" tint="0.39997558519241921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7" tint="0.39997558519241921"/>
      </top>
      <bottom/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9" tint="0.39997558519241921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dashed">
        <color theme="8" tint="0.39994506668294322"/>
      </top>
      <bottom/>
      <diagonal/>
    </border>
    <border>
      <left style="thin">
        <color theme="7" tint="0.39994506668294322"/>
      </left>
      <right/>
      <top style="dashed">
        <color theme="9" tint="0.39997558519241921"/>
      </top>
      <bottom style="dashed">
        <color theme="7" tint="0.39994506668294322"/>
      </bottom>
      <diagonal/>
    </border>
    <border>
      <left/>
      <right style="thin">
        <color theme="7" tint="0.39994506668294322"/>
      </right>
      <top style="dashed">
        <color theme="9" tint="0.39997558519241921"/>
      </top>
      <bottom style="dashed">
        <color theme="7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7558519241921"/>
      </top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9" tint="0.39997558519241921"/>
      </top>
      <bottom style="dashed">
        <color theme="8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9" tint="0.39997558519241921"/>
      </top>
      <bottom style="dashed">
        <color theme="8" tint="0.3999755851924192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 style="thin">
        <color theme="8" tint="0.39997558519241921"/>
      </right>
      <top style="dashed">
        <color theme="9" tint="0.39997558519241921"/>
      </top>
      <bottom style="dashed">
        <color theme="8" tint="0.39997558519241921"/>
      </bottom>
      <diagonal/>
    </border>
    <border>
      <left/>
      <right style="thin">
        <color theme="9" tint="0.39994506668294322"/>
      </right>
      <top/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9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0" tint="-0.24994659260841701"/>
      </top>
      <bottom style="dashed">
        <color theme="2" tint="-9.9978637043366805E-2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8" tint="0.39994506668294322"/>
      </top>
      <bottom style="dashed">
        <color theme="2" tint="-9.9978637043366805E-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2" tint="-9.9978637043366805E-2"/>
      </bottom>
      <diagonal/>
    </border>
    <border>
      <left/>
      <right/>
      <top style="dashed">
        <color theme="2" tint="-9.9978637043366805E-2"/>
      </top>
      <bottom/>
      <diagonal/>
    </border>
    <border>
      <left/>
      <right style="thin">
        <color theme="9" tint="0.39997558519241921"/>
      </right>
      <top style="dashed">
        <color theme="2" tint="-9.9978637043366805E-2"/>
      </top>
      <bottom/>
      <diagonal/>
    </border>
    <border>
      <left/>
      <right style="thin">
        <color theme="9" tint="0.39997558519241921"/>
      </right>
      <top/>
      <bottom/>
      <diagonal/>
    </border>
    <border>
      <left/>
      <right style="thin">
        <color theme="9" tint="0.39997558519241921"/>
      </right>
      <top/>
      <bottom style="dashed">
        <color theme="0" tint="-0.24994659260841701"/>
      </bottom>
      <diagonal/>
    </border>
    <border>
      <left style="thin">
        <color theme="9" tint="0.39994506668294322"/>
      </left>
      <right style="thin">
        <color theme="9" tint="0.39994506668294322"/>
      </right>
      <top style="dashed">
        <color theme="2" tint="-9.9978637043366805E-2"/>
      </top>
      <bottom style="dashed">
        <color theme="9" tint="0.39997558519241921"/>
      </bottom>
      <diagonal/>
    </border>
    <border>
      <left/>
      <right style="thin">
        <color theme="0" tint="-0.24994659260841701"/>
      </right>
      <top/>
      <bottom style="dashed">
        <color theme="8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8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 style="dashed">
        <color theme="9" tint="0.39997558519241921"/>
      </top>
      <bottom style="dashed">
        <color theme="9" tint="0.39997558519241921"/>
      </bottom>
      <diagonal/>
    </border>
    <border>
      <left/>
      <right style="thin">
        <color theme="9" tint="0.39994506668294322"/>
      </right>
      <top style="dashed">
        <color theme="2" tint="-9.9978637043366805E-2"/>
      </top>
      <bottom/>
      <diagonal/>
    </border>
    <border>
      <left style="thin">
        <color theme="9" tint="0.39994506668294322"/>
      </left>
      <right style="thin">
        <color theme="9" tint="0.39997558519241921"/>
      </right>
      <top style="dashed">
        <color theme="2" tint="-9.9978637043366805E-2"/>
      </top>
      <bottom style="dashed">
        <color theme="9" tint="0.39997558519241921"/>
      </bottom>
      <diagonal/>
    </border>
    <border>
      <left style="thin">
        <color theme="9" tint="0.39994506668294322"/>
      </left>
      <right style="thin">
        <color theme="9" tint="0.39997558519241921"/>
      </right>
      <top/>
      <bottom style="dashed">
        <color theme="9" tint="0.39997558519241921"/>
      </bottom>
      <diagonal/>
    </border>
    <border>
      <left style="thin">
        <color theme="9" tint="0.39997558519241921"/>
      </left>
      <right style="thin">
        <color theme="8" tint="0.39997558519241921"/>
      </right>
      <top style="dashed">
        <color theme="9" tint="0.39997558519241921"/>
      </top>
      <bottom/>
      <diagonal/>
    </border>
    <border>
      <left style="thin">
        <color theme="9" tint="0.39997558519241921"/>
      </left>
      <right style="thin">
        <color theme="8" tint="0.39997558519241921"/>
      </right>
      <top/>
      <bottom style="dashed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dashed">
        <color theme="9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/>
      <bottom style="dashed">
        <color theme="8" tint="0.39997558519241921"/>
      </bottom>
      <diagonal/>
    </border>
    <border>
      <left/>
      <right style="thin">
        <color theme="5" tint="0.59999389629810485"/>
      </right>
      <top style="dashed">
        <color theme="8" tint="0.39997558519241921"/>
      </top>
      <bottom/>
      <diagonal/>
    </border>
    <border>
      <left/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9" tint="0.39997558519241921"/>
      </left>
      <right style="thin">
        <color theme="5" tint="0.59999389629810485"/>
      </right>
      <top style="dashed">
        <color theme="8" tint="0.39997558519241921"/>
      </top>
      <bottom/>
      <diagonal/>
    </border>
    <border>
      <left style="thin">
        <color theme="9" tint="0.39997558519241921"/>
      </left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5" tint="0.59999389629810485"/>
      </left>
      <right style="thin">
        <color theme="5" tint="0.59999389629810485"/>
      </right>
      <top/>
      <bottom style="dashed">
        <color theme="0" tint="-0.24994659260841701"/>
      </bottom>
      <diagonal/>
    </border>
    <border>
      <left style="thin">
        <color theme="5" tint="0.59999389629810485"/>
      </left>
      <right style="thin">
        <color theme="5" tint="0.59999389629810485"/>
      </right>
      <top style="dashed">
        <color theme="8" tint="0.39997558519241921"/>
      </top>
      <bottom style="dashed">
        <color theme="5" tint="0.59999389629810485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ashed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5" tint="0.59996337778862885"/>
      </left>
      <right style="thin">
        <color theme="5" tint="0.599963377788628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7" tint="0.39994506668294322"/>
      </left>
      <right style="thin">
        <color theme="7" tint="0.39994506668294322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5" tint="0.59999389629810485"/>
      </left>
      <right/>
      <top style="dashed">
        <color theme="9" tint="0.39997558519241921"/>
      </top>
      <bottom style="dashed">
        <color theme="5" tint="0.59999389629810485"/>
      </bottom>
      <diagonal/>
    </border>
    <border>
      <left/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  <border>
      <left style="thin">
        <color theme="9" tint="0.39994506668294322"/>
      </left>
      <right style="thin">
        <color theme="5" tint="0.59999389629810485"/>
      </right>
      <top style="dashed">
        <color theme="9" tint="0.39997558519241921"/>
      </top>
      <bottom style="dashed">
        <color theme="5" tint="0.59999389629810485"/>
      </bottom>
      <diagonal/>
    </border>
  </borders>
  <cellStyleXfs count="1">
    <xf numFmtId="0" fontId="0" fillId="0" borderId="0"/>
  </cellStyleXfs>
  <cellXfs count="274">
    <xf numFmtId="0" fontId="0" fillId="0" borderId="0" xfId="0"/>
    <xf numFmtId="0" fontId="0" fillId="2" borderId="0" xfId="0" applyFill="1"/>
    <xf numFmtId="0" fontId="0" fillId="0" borderId="2" xfId="0" applyBorder="1"/>
    <xf numFmtId="49" fontId="0" fillId="0" borderId="0" xfId="0" applyNumberFormat="1"/>
    <xf numFmtId="49" fontId="0" fillId="2" borderId="0" xfId="0" applyNumberFormat="1" applyFill="1"/>
    <xf numFmtId="49" fontId="0" fillId="0" borderId="2" xfId="0" applyNumberFormat="1" applyBorder="1"/>
    <xf numFmtId="49" fontId="0" fillId="0" borderId="3" xfId="0" applyNumberFormat="1" applyBorder="1"/>
    <xf numFmtId="49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" xfId="0" applyNumberFormat="1" applyBorder="1"/>
    <xf numFmtId="49" fontId="0" fillId="0" borderId="10" xfId="0" applyNumberFormat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left" vertical="center" wrapText="1"/>
    </xf>
    <xf numFmtId="49" fontId="0" fillId="5" borderId="20" xfId="0" applyNumberFormat="1" applyFill="1" applyBorder="1" applyAlignment="1">
      <alignment horizontal="center" vertical="center" wrapText="1"/>
    </xf>
    <xf numFmtId="1" fontId="0" fillId="5" borderId="20" xfId="0" applyNumberFormat="1" applyFill="1" applyBorder="1" applyAlignment="1">
      <alignment horizontal="center" vertical="center" wrapText="1"/>
    </xf>
    <xf numFmtId="49" fontId="0" fillId="5" borderId="20" xfId="0" applyNumberFormat="1" applyFill="1" applyBorder="1" applyAlignment="1">
      <alignment horizontal="left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1" fontId="0" fillId="5" borderId="22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left" vertical="center" wrapText="1"/>
    </xf>
    <xf numFmtId="49" fontId="0" fillId="4" borderId="26" xfId="0" applyNumberFormat="1" applyFill="1" applyBorder="1" applyAlignment="1">
      <alignment horizontal="center" vertical="center" wrapText="1"/>
    </xf>
    <xf numFmtId="1" fontId="0" fillId="4" borderId="26" xfId="0" applyNumberFormat="1" applyFill="1" applyBorder="1" applyAlignment="1">
      <alignment horizontal="center" vertical="center" wrapText="1"/>
    </xf>
    <xf numFmtId="49" fontId="0" fillId="4" borderId="26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center" vertical="center" wrapText="1"/>
    </xf>
    <xf numFmtId="1" fontId="0" fillId="4" borderId="24" xfId="0" applyNumberFormat="1" applyFill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left" vertical="center" wrapText="1"/>
    </xf>
    <xf numFmtId="1" fontId="0" fillId="6" borderId="28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left" vertical="center" wrapText="1"/>
    </xf>
    <xf numFmtId="49" fontId="0" fillId="6" borderId="30" xfId="0" applyNumberFormat="1" applyFill="1" applyBorder="1" applyAlignment="1">
      <alignment horizontal="center" vertical="center" wrapText="1"/>
    </xf>
    <xf numFmtId="1" fontId="0" fillId="6" borderId="30" xfId="0" applyNumberFormat="1" applyFill="1" applyBorder="1" applyAlignment="1">
      <alignment horizontal="center" vertical="center" wrapText="1"/>
    </xf>
    <xf numFmtId="49" fontId="0" fillId="6" borderId="30" xfId="0" applyNumberFormat="1" applyFill="1" applyBorder="1" applyAlignment="1">
      <alignment horizontal="left" vertical="center" wrapText="1"/>
    </xf>
    <xf numFmtId="49" fontId="0" fillId="6" borderId="32" xfId="0" applyNumberFormat="1" applyFill="1" applyBorder="1" applyAlignment="1">
      <alignment horizontal="center" vertical="center" wrapText="1"/>
    </xf>
    <xf numFmtId="1" fontId="0" fillId="6" borderId="32" xfId="0" applyNumberFormat="1" applyFill="1" applyBorder="1" applyAlignment="1">
      <alignment horizontal="center" vertical="center" wrapText="1"/>
    </xf>
    <xf numFmtId="49" fontId="0" fillId="6" borderId="32" xfId="0" applyNumberFormat="1" applyFill="1" applyBorder="1" applyAlignment="1">
      <alignment horizontal="left" vertical="center" wrapText="1"/>
    </xf>
    <xf numFmtId="49" fontId="0" fillId="4" borderId="34" xfId="0" applyNumberFormat="1" applyFill="1" applyBorder="1" applyAlignment="1">
      <alignment horizontal="center" vertical="center" wrapText="1"/>
    </xf>
    <xf numFmtId="1" fontId="0" fillId="4" borderId="34" xfId="0" applyNumberFormat="1" applyFill="1" applyBorder="1" applyAlignment="1">
      <alignment horizontal="center" vertical="center" wrapText="1"/>
    </xf>
    <xf numFmtId="49" fontId="0" fillId="4" borderId="34" xfId="0" applyNumberFormat="1" applyFill="1" applyBorder="1" applyAlignment="1">
      <alignment horizontal="left" vertical="center" wrapText="1"/>
    </xf>
    <xf numFmtId="49" fontId="0" fillId="5" borderId="36" xfId="0" applyNumberFormat="1" applyFill="1" applyBorder="1" applyAlignment="1">
      <alignment horizontal="center" vertical="center" wrapText="1"/>
    </xf>
    <xf numFmtId="1" fontId="0" fillId="5" borderId="36" xfId="0" applyNumberFormat="1" applyFill="1" applyBorder="1" applyAlignment="1">
      <alignment horizontal="center" vertical="center" wrapText="1"/>
    </xf>
    <xf numFmtId="49" fontId="0" fillId="2" borderId="37" xfId="0" applyNumberFormat="1" applyFill="1" applyBorder="1" applyAlignment="1">
      <alignment horizontal="center" vertical="center" wrapText="1"/>
    </xf>
    <xf numFmtId="49" fontId="0" fillId="2" borderId="38" xfId="0" applyNumberFormat="1" applyFill="1" applyBorder="1" applyAlignment="1">
      <alignment horizontal="center" vertical="center" wrapText="1"/>
    </xf>
    <xf numFmtId="1" fontId="0" fillId="3" borderId="39" xfId="0" applyNumberFormat="1" applyFill="1" applyBorder="1" applyAlignment="1">
      <alignment horizontal="center" vertical="center" wrapText="1"/>
    </xf>
    <xf numFmtId="49" fontId="0" fillId="3" borderId="39" xfId="0" applyNumberFormat="1" applyFill="1" applyBorder="1" applyAlignment="1">
      <alignment horizontal="center" vertical="center" wrapText="1"/>
    </xf>
    <xf numFmtId="1" fontId="0" fillId="3" borderId="40" xfId="0" applyNumberFormat="1" applyFill="1" applyBorder="1" applyAlignment="1">
      <alignment horizontal="center" vertical="center" wrapText="1"/>
    </xf>
    <xf numFmtId="49" fontId="0" fillId="3" borderId="40" xfId="0" applyNumberFormat="1" applyFill="1" applyBorder="1" applyAlignment="1">
      <alignment horizontal="center" vertical="center" wrapText="1"/>
    </xf>
    <xf numFmtId="49" fontId="0" fillId="5" borderId="36" xfId="0" applyNumberFormat="1" applyFill="1" applyBorder="1" applyAlignment="1">
      <alignment vertical="center" wrapText="1"/>
    </xf>
    <xf numFmtId="49" fontId="0" fillId="3" borderId="40" xfId="0" applyNumberFormat="1" applyFill="1" applyBorder="1" applyAlignment="1">
      <alignment vertical="center" wrapText="1"/>
    </xf>
    <xf numFmtId="49" fontId="0" fillId="4" borderId="24" xfId="0" applyNumberFormat="1" applyFill="1" applyBorder="1" applyAlignment="1">
      <alignment vertical="center" wrapText="1"/>
    </xf>
    <xf numFmtId="49" fontId="0" fillId="5" borderId="46" xfId="0" applyNumberFormat="1" applyFill="1" applyBorder="1" applyAlignment="1">
      <alignment horizontal="center" vertical="center" wrapText="1"/>
    </xf>
    <xf numFmtId="49" fontId="2" fillId="5" borderId="46" xfId="0" applyNumberFormat="1" applyFont="1" applyFill="1" applyBorder="1" applyAlignment="1">
      <alignment horizontal="left" vertical="center" wrapText="1"/>
    </xf>
    <xf numFmtId="49" fontId="0" fillId="3" borderId="44" xfId="0" applyNumberFormat="1" applyFill="1" applyBorder="1" applyAlignment="1">
      <alignment horizontal="center" vertical="center" wrapText="1"/>
    </xf>
    <xf numFmtId="49" fontId="2" fillId="3" borderId="40" xfId="0" applyNumberFormat="1" applyFont="1" applyFill="1" applyBorder="1" applyAlignment="1">
      <alignment vertical="center" wrapText="1"/>
    </xf>
    <xf numFmtId="49" fontId="0" fillId="4" borderId="49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left" vertical="center" wrapText="1"/>
    </xf>
    <xf numFmtId="1" fontId="0" fillId="4" borderId="49" xfId="0" applyNumberFormat="1" applyFill="1" applyBorder="1" applyAlignment="1">
      <alignment horizontal="center" vertical="center" wrapText="1"/>
    </xf>
    <xf numFmtId="49" fontId="0" fillId="6" borderId="62" xfId="0" applyNumberForma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49" fontId="0" fillId="5" borderId="48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center" vertical="center" wrapText="1"/>
    </xf>
    <xf numFmtId="49" fontId="0" fillId="5" borderId="46" xfId="0" applyNumberFormat="1" applyFill="1" applyBorder="1" applyAlignment="1">
      <alignment horizontal="center" vertical="center" wrapText="1"/>
    </xf>
    <xf numFmtId="49" fontId="0" fillId="5" borderId="47" xfId="0" applyNumberFormat="1" applyFill="1" applyBorder="1" applyAlignment="1">
      <alignment horizontal="center" vertical="center" wrapText="1"/>
    </xf>
    <xf numFmtId="49" fontId="0" fillId="5" borderId="48" xfId="0" applyNumberFormat="1" applyFill="1" applyBorder="1" applyAlignment="1">
      <alignment horizontal="center" vertical="center" wrapText="1"/>
    </xf>
    <xf numFmtId="1" fontId="0" fillId="3" borderId="63" xfId="0" applyNumberFormat="1" applyFill="1" applyBorder="1" applyAlignment="1">
      <alignment horizontal="center" vertical="center" wrapText="1"/>
    </xf>
    <xf numFmtId="1" fontId="0" fillId="3" borderId="64" xfId="0" applyNumberFormat="1" applyFill="1" applyBorder="1" applyAlignment="1">
      <alignment horizontal="center" vertical="center" wrapText="1"/>
    </xf>
    <xf numFmtId="1" fontId="0" fillId="6" borderId="62" xfId="0" applyNumberFormat="1" applyFill="1" applyBorder="1" applyAlignment="1">
      <alignment horizontal="center" vertical="center" wrapText="1"/>
    </xf>
    <xf numFmtId="1" fontId="0" fillId="6" borderId="28" xfId="0" applyNumberFormat="1" applyFill="1" applyBorder="1" applyAlignment="1">
      <alignment horizontal="center" vertical="center" wrapText="1"/>
    </xf>
    <xf numFmtId="1" fontId="0" fillId="6" borderId="30" xfId="0" applyNumberFormat="1" applyFill="1" applyBorder="1" applyAlignment="1">
      <alignment horizontal="center" vertical="center" wrapText="1"/>
    </xf>
    <xf numFmtId="49" fontId="0" fillId="2" borderId="38" xfId="0" applyNumberFormat="1" applyFill="1" applyBorder="1" applyAlignment="1">
      <alignment horizontal="center" vertical="center" wrapText="1"/>
    </xf>
    <xf numFmtId="49" fontId="0" fillId="4" borderId="61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center" vertical="center" wrapText="1"/>
    </xf>
    <xf numFmtId="49" fontId="0" fillId="5" borderId="56" xfId="0" applyNumberFormat="1" applyFill="1" applyBorder="1" applyAlignment="1">
      <alignment horizontal="center" vertical="center" wrapText="1"/>
    </xf>
    <xf numFmtId="1" fontId="0" fillId="5" borderId="20" xfId="0" applyNumberFormat="1" applyFill="1" applyBorder="1" applyAlignment="1">
      <alignment horizontal="center" vertical="center" wrapText="1"/>
    </xf>
    <xf numFmtId="1" fontId="0" fillId="5" borderId="22" xfId="0" applyNumberFormat="1" applyFill="1" applyBorder="1" applyAlignment="1">
      <alignment horizontal="center" vertical="center" wrapText="1"/>
    </xf>
    <xf numFmtId="1" fontId="0" fillId="5" borderId="46" xfId="0" applyNumberFormat="1" applyFill="1" applyBorder="1" applyAlignment="1">
      <alignment horizontal="center" vertical="center" wrapText="1"/>
    </xf>
    <xf numFmtId="1" fontId="0" fillId="5" borderId="36" xfId="0" applyNumberFormat="1" applyFill="1" applyBorder="1" applyAlignment="1">
      <alignment horizontal="center" vertical="center" wrapText="1"/>
    </xf>
    <xf numFmtId="1" fontId="0" fillId="5" borderId="47" xfId="0" applyNumberFormat="1" applyFill="1" applyBorder="1" applyAlignment="1">
      <alignment horizontal="center" vertical="center" wrapText="1"/>
    </xf>
    <xf numFmtId="1" fontId="0" fillId="5" borderId="48" xfId="0" applyNumberForma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" fontId="0" fillId="3" borderId="52" xfId="0" applyNumberFormat="1" applyFill="1" applyBorder="1" applyAlignment="1">
      <alignment horizontal="center" vertical="center" wrapText="1"/>
    </xf>
    <xf numFmtId="1" fontId="0" fillId="3" borderId="53" xfId="0" applyNumberFormat="1" applyFill="1" applyBorder="1" applyAlignment="1">
      <alignment horizontal="center" vertical="center" wrapText="1"/>
    </xf>
    <xf numFmtId="49" fontId="0" fillId="6" borderId="57" xfId="0" applyNumberFormat="1" applyFill="1" applyBorder="1" applyAlignment="1">
      <alignment horizontal="center" vertical="center" wrapText="1"/>
    </xf>
    <xf numFmtId="49" fontId="0" fillId="6" borderId="58" xfId="0" applyNumberFormat="1" applyFill="1" applyBorder="1" applyAlignment="1">
      <alignment horizontal="center" vertical="center" wrapText="1"/>
    </xf>
    <xf numFmtId="49" fontId="0" fillId="6" borderId="62" xfId="0" applyNumberFormat="1" applyFill="1" applyBorder="1" applyAlignment="1">
      <alignment horizontal="center" vertical="center" wrapText="1"/>
    </xf>
    <xf numFmtId="49" fontId="0" fillId="6" borderId="59" xfId="0" applyNumberFormat="1" applyFill="1" applyBorder="1" applyAlignment="1">
      <alignment horizontal="center" vertical="center" wrapText="1"/>
    </xf>
    <xf numFmtId="1" fontId="0" fillId="6" borderId="32" xfId="0" applyNumberFormat="1" applyFill="1" applyBorder="1" applyAlignment="1">
      <alignment horizontal="center" vertical="center" wrapText="1"/>
    </xf>
    <xf numFmtId="49" fontId="0" fillId="6" borderId="30" xfId="0" applyNumberFormat="1" applyFill="1" applyBorder="1" applyAlignment="1">
      <alignment horizontal="center" vertical="center" wrapText="1"/>
    </xf>
    <xf numFmtId="49" fontId="0" fillId="6" borderId="32" xfId="0" applyNumberFormat="1" applyFill="1" applyBorder="1" applyAlignment="1">
      <alignment horizontal="center" vertical="center" wrapText="1"/>
    </xf>
    <xf numFmtId="1" fontId="0" fillId="3" borderId="54" xfId="0" applyNumberFormat="1" applyFill="1" applyBorder="1" applyAlignment="1">
      <alignment horizontal="center" vertical="center" wrapText="1"/>
    </xf>
    <xf numFmtId="49" fontId="0" fillId="4" borderId="51" xfId="0" applyNumberFormat="1" applyFill="1" applyBorder="1" applyAlignment="1">
      <alignment horizontal="center" vertical="center" wrapText="1"/>
    </xf>
    <xf numFmtId="49" fontId="0" fillId="4" borderId="55" xfId="0" applyNumberFormat="1" applyFill="1" applyBorder="1" applyAlignment="1">
      <alignment horizontal="center" vertical="center" wrapText="1"/>
    </xf>
    <xf numFmtId="49" fontId="0" fillId="4" borderId="49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left" vertical="center" wrapText="1"/>
    </xf>
    <xf numFmtId="49" fontId="0" fillId="4" borderId="24" xfId="0" applyNumberFormat="1" applyFill="1" applyBorder="1" applyAlignment="1">
      <alignment horizontal="center" vertical="center" wrapText="1"/>
    </xf>
    <xf numFmtId="1" fontId="0" fillId="4" borderId="49" xfId="0" applyNumberFormat="1" applyFill="1" applyBorder="1" applyAlignment="1">
      <alignment horizontal="center" vertical="center" wrapText="1"/>
    </xf>
    <xf numFmtId="1" fontId="0" fillId="4" borderId="24" xfId="0" applyNumberFormat="1" applyFill="1" applyBorder="1" applyAlignment="1">
      <alignment horizontal="center" vertical="center" wrapText="1"/>
    </xf>
    <xf numFmtId="49" fontId="0" fillId="6" borderId="27" xfId="0" applyNumberFormat="1" applyFill="1" applyBorder="1" applyAlignment="1">
      <alignment horizontal="center" vertical="center" wrapText="1"/>
    </xf>
    <xf numFmtId="49" fontId="0" fillId="6" borderId="29" xfId="0" applyNumberFormat="1" applyFill="1" applyBorder="1" applyAlignment="1">
      <alignment horizontal="center" vertical="center" wrapText="1"/>
    </xf>
    <xf numFmtId="49" fontId="0" fillId="6" borderId="31" xfId="0" applyNumberFormat="1" applyFill="1" applyBorder="1" applyAlignment="1">
      <alignment horizontal="center" vertical="center" wrapText="1"/>
    </xf>
    <xf numFmtId="49" fontId="0" fillId="6" borderId="28" xfId="0" applyNumberFormat="1" applyFill="1" applyBorder="1" applyAlignment="1">
      <alignment horizontal="center" vertical="center" wrapText="1"/>
    </xf>
    <xf numFmtId="49" fontId="0" fillId="5" borderId="19" xfId="0" applyNumberFormat="1" applyFill="1" applyBorder="1" applyAlignment="1">
      <alignment horizontal="center" vertical="center" wrapText="1"/>
    </xf>
    <xf numFmtId="49" fontId="0" fillId="5" borderId="20" xfId="0" applyNumberFormat="1" applyFill="1" applyBorder="1" applyAlignment="1">
      <alignment horizontal="center" vertical="center" wrapText="1"/>
    </xf>
    <xf numFmtId="49" fontId="0" fillId="5" borderId="21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49" fontId="0" fillId="5" borderId="45" xfId="0" applyNumberFormat="1" applyFill="1" applyBorder="1" applyAlignment="1">
      <alignment horizontal="center" vertical="center" wrapText="1"/>
    </xf>
    <xf numFmtId="49" fontId="0" fillId="5" borderId="35" xfId="0" applyNumberFormat="1" applyFill="1" applyBorder="1" applyAlignment="1">
      <alignment horizontal="center" vertical="center" wrapText="1"/>
    </xf>
    <xf numFmtId="49" fontId="0" fillId="5" borderId="36" xfId="0" applyNumberFormat="1" applyFill="1" applyBorder="1" applyAlignment="1">
      <alignment horizontal="center" vertical="center" wrapText="1"/>
    </xf>
    <xf numFmtId="1" fontId="0" fillId="3" borderId="41" xfId="0" applyNumberFormat="1" applyFill="1" applyBorder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wrapText="1"/>
    </xf>
    <xf numFmtId="1" fontId="0" fillId="3" borderId="42" xfId="0" applyNumberFormat="1" applyFill="1" applyBorder="1" applyAlignment="1">
      <alignment horizontal="center" vertical="center" wrapText="1"/>
    </xf>
    <xf numFmtId="49" fontId="0" fillId="3" borderId="43" xfId="0" applyNumberFormat="1" applyFill="1" applyBorder="1" applyAlignment="1">
      <alignment horizontal="center" vertical="center" wrapText="1"/>
    </xf>
    <xf numFmtId="49" fontId="0" fillId="3" borderId="44" xfId="0" applyNumberFormat="1" applyFill="1" applyBorder="1" applyAlignment="1">
      <alignment horizontal="center" vertical="center" wrapText="1"/>
    </xf>
    <xf numFmtId="49" fontId="0" fillId="3" borderId="40" xfId="0" applyNumberFormat="1" applyFill="1" applyBorder="1" applyAlignment="1">
      <alignment horizontal="center" vertical="center" wrapText="1"/>
    </xf>
    <xf numFmtId="49" fontId="0" fillId="4" borderId="26" xfId="0" applyNumberFormat="1" applyFill="1" applyBorder="1" applyAlignment="1">
      <alignment horizontal="center" vertical="center" wrapText="1"/>
    </xf>
    <xf numFmtId="49" fontId="0" fillId="4" borderId="34" xfId="0" applyNumberFormat="1" applyFill="1" applyBorder="1" applyAlignment="1">
      <alignment horizontal="center" vertical="center" wrapText="1"/>
    </xf>
    <xf numFmtId="49" fontId="0" fillId="4" borderId="60" xfId="0" applyNumberFormat="1" applyFill="1" applyBorder="1" applyAlignment="1">
      <alignment horizontal="center" vertical="center" wrapText="1"/>
    </xf>
    <xf numFmtId="49" fontId="0" fillId="4" borderId="23" xfId="0" applyNumberFormat="1" applyFill="1" applyBorder="1" applyAlignment="1">
      <alignment horizontal="center" vertical="center" wrapText="1"/>
    </xf>
    <xf numFmtId="49" fontId="0" fillId="4" borderId="25" xfId="0" applyNumberFormat="1" applyFill="1" applyBorder="1" applyAlignment="1">
      <alignment horizontal="center" vertical="center" wrapText="1"/>
    </xf>
    <xf numFmtId="49" fontId="0" fillId="4" borderId="33" xfId="0" applyNumberFormat="1" applyFill="1" applyBorder="1" applyAlignment="1">
      <alignment horizontal="center" vertical="center" wrapText="1"/>
    </xf>
    <xf numFmtId="49" fontId="0" fillId="3" borderId="39" xfId="0" applyNumberFormat="1" applyFill="1" applyBorder="1" applyAlignment="1">
      <alignment horizontal="center" vertical="center" wrapText="1"/>
    </xf>
    <xf numFmtId="1" fontId="0" fillId="4" borderId="26" xfId="0" applyNumberFormat="1" applyFill="1" applyBorder="1" applyAlignment="1">
      <alignment horizontal="center" vertical="center" wrapText="1"/>
    </xf>
    <xf numFmtId="1" fontId="0" fillId="4" borderId="34" xfId="0" applyNumberFormat="1" applyFill="1" applyBorder="1" applyAlignment="1">
      <alignment horizontal="center" vertical="center" wrapText="1"/>
    </xf>
    <xf numFmtId="1" fontId="0" fillId="3" borderId="39" xfId="0" applyNumberFormat="1" applyFill="1" applyBorder="1" applyAlignment="1">
      <alignment horizontal="center" vertical="center" wrapText="1"/>
    </xf>
    <xf numFmtId="1" fontId="0" fillId="3" borderId="40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 wrapText="1"/>
    </xf>
    <xf numFmtId="49" fontId="0" fillId="5" borderId="65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68" xfId="0" applyNumberFormat="1" applyFill="1" applyBorder="1" applyAlignment="1">
      <alignment horizontal="center" vertical="center" wrapText="1"/>
    </xf>
    <xf numFmtId="49" fontId="0" fillId="6" borderId="67" xfId="0" applyNumberFormat="1" applyFill="1" applyBorder="1" applyAlignment="1">
      <alignment horizontal="center" vertical="center" wrapText="1"/>
    </xf>
    <xf numFmtId="49" fontId="0" fillId="6" borderId="66" xfId="0" applyNumberFormat="1" applyFill="1" applyBorder="1" applyAlignment="1">
      <alignment horizontal="center" vertical="center" wrapText="1"/>
    </xf>
    <xf numFmtId="49" fontId="0" fillId="5" borderId="70" xfId="0" applyNumberFormat="1" applyFill="1" applyBorder="1" applyAlignment="1">
      <alignment horizontal="center" vertical="center" wrapText="1"/>
    </xf>
    <xf numFmtId="49" fontId="0" fillId="5" borderId="48" xfId="0" applyNumberFormat="1" applyFill="1" applyBorder="1" applyAlignment="1">
      <alignment horizontal="left" vertical="center" wrapText="1"/>
    </xf>
    <xf numFmtId="49" fontId="0" fillId="5" borderId="71" xfId="0" applyNumberFormat="1" applyFill="1" applyBorder="1" applyAlignment="1">
      <alignment horizontal="center" vertical="center" wrapText="1"/>
    </xf>
    <xf numFmtId="49" fontId="0" fillId="2" borderId="72" xfId="0" applyNumberFormat="1" applyFill="1" applyBorder="1" applyAlignment="1">
      <alignment horizontal="center" vertical="center" wrapText="1"/>
    </xf>
    <xf numFmtId="1" fontId="0" fillId="2" borderId="72" xfId="0" applyNumberFormat="1" applyFill="1" applyBorder="1" applyAlignment="1">
      <alignment horizontal="center" vertical="center" wrapText="1"/>
    </xf>
    <xf numFmtId="49" fontId="0" fillId="2" borderId="72" xfId="0" applyNumberFormat="1" applyFill="1" applyBorder="1" applyAlignment="1">
      <alignment horizontal="left" vertical="center" wrapText="1"/>
    </xf>
    <xf numFmtId="1" fontId="0" fillId="4" borderId="50" xfId="0" applyNumberFormat="1" applyFill="1" applyBorder="1" applyAlignment="1">
      <alignment horizontal="center" vertical="center" wrapText="1"/>
    </xf>
    <xf numFmtId="49" fontId="0" fillId="4" borderId="50" xfId="0" applyNumberFormat="1" applyFill="1" applyBorder="1" applyAlignment="1">
      <alignment horizontal="left" vertical="center" wrapText="1"/>
    </xf>
    <xf numFmtId="49" fontId="0" fillId="2" borderId="73" xfId="0" applyNumberFormat="1" applyFill="1" applyBorder="1" applyAlignment="1">
      <alignment horizontal="center" vertical="center" wrapText="1"/>
    </xf>
    <xf numFmtId="49" fontId="0" fillId="2" borderId="73" xfId="0" applyNumberFormat="1" applyFill="1" applyBorder="1" applyAlignment="1">
      <alignment horizontal="center" vertical="center" wrapText="1"/>
    </xf>
    <xf numFmtId="49" fontId="0" fillId="2" borderId="74" xfId="0" applyNumberFormat="1" applyFill="1" applyBorder="1" applyAlignment="1">
      <alignment horizontal="center" vertical="center" wrapText="1"/>
    </xf>
    <xf numFmtId="49" fontId="0" fillId="6" borderId="69" xfId="0" applyNumberFormat="1" applyFill="1" applyBorder="1" applyAlignment="1">
      <alignment horizontal="center" vertical="center" wrapText="1"/>
    </xf>
    <xf numFmtId="49" fontId="0" fillId="3" borderId="76" xfId="0" applyNumberFormat="1" applyFill="1" applyBorder="1" applyAlignment="1">
      <alignment horizontal="center" vertical="center" wrapText="1"/>
    </xf>
    <xf numFmtId="49" fontId="0" fillId="3" borderId="77" xfId="0" applyNumberFormat="1" applyFill="1" applyBorder="1" applyAlignment="1">
      <alignment horizontal="center" vertical="center" wrapText="1"/>
    </xf>
    <xf numFmtId="49" fontId="0" fillId="3" borderId="78" xfId="0" applyNumberFormat="1" applyFill="1" applyBorder="1" applyAlignment="1">
      <alignment horizontal="center" vertical="center" wrapText="1"/>
    </xf>
    <xf numFmtId="49" fontId="0" fillId="5" borderId="79" xfId="0" applyNumberFormat="1" applyFill="1" applyBorder="1" applyAlignment="1">
      <alignment horizontal="center" vertical="center" wrapText="1"/>
    </xf>
    <xf numFmtId="49" fontId="0" fillId="6" borderId="80" xfId="0" applyNumberFormat="1" applyFill="1" applyBorder="1" applyAlignment="1">
      <alignment horizontal="center" vertical="center" wrapText="1"/>
    </xf>
    <xf numFmtId="49" fontId="0" fillId="6" borderId="81" xfId="0" applyNumberFormat="1" applyFill="1" applyBorder="1" applyAlignment="1">
      <alignment horizontal="center" vertical="center" wrapText="1"/>
    </xf>
    <xf numFmtId="49" fontId="0" fillId="5" borderId="65" xfId="0" applyNumberFormat="1" applyFill="1" applyBorder="1" applyAlignment="1">
      <alignment horizontal="left" vertical="center" wrapText="1"/>
    </xf>
    <xf numFmtId="49" fontId="0" fillId="5" borderId="82" xfId="0" applyNumberFormat="1" applyFill="1" applyBorder="1" applyAlignment="1">
      <alignment horizontal="center" vertical="center" wrapText="1"/>
    </xf>
    <xf numFmtId="49" fontId="0" fillId="3" borderId="75" xfId="0" applyNumberFormat="1" applyFill="1" applyBorder="1" applyAlignment="1">
      <alignment horizontal="center" vertical="center" wrapText="1"/>
    </xf>
    <xf numFmtId="49" fontId="0" fillId="5" borderId="83" xfId="0" applyNumberFormat="1" applyFill="1" applyBorder="1" applyAlignment="1">
      <alignment horizontal="center" vertical="center" wrapText="1"/>
    </xf>
    <xf numFmtId="49" fontId="0" fillId="5" borderId="84" xfId="0" applyNumberFormat="1" applyFill="1" applyBorder="1" applyAlignment="1">
      <alignment horizontal="center" vertical="center" wrapText="1"/>
    </xf>
    <xf numFmtId="49" fontId="0" fillId="5" borderId="85" xfId="0" applyNumberFormat="1" applyFill="1" applyBorder="1" applyAlignment="1">
      <alignment horizontal="center" vertical="center" wrapText="1"/>
    </xf>
    <xf numFmtId="49" fontId="0" fillId="6" borderId="86" xfId="0" applyNumberFormat="1" applyFill="1" applyBorder="1" applyAlignment="1">
      <alignment horizontal="center" vertical="center" wrapText="1"/>
    </xf>
    <xf numFmtId="49" fontId="0" fillId="6" borderId="87" xfId="0" applyNumberFormat="1" applyFill="1" applyBorder="1" applyAlignment="1">
      <alignment horizontal="center" vertical="center" wrapText="1"/>
    </xf>
    <xf numFmtId="49" fontId="0" fillId="6" borderId="88" xfId="0" applyNumberFormat="1" applyFill="1" applyBorder="1" applyAlignment="1">
      <alignment horizontal="center" vertical="center" wrapText="1"/>
    </xf>
    <xf numFmtId="49" fontId="0" fillId="6" borderId="89" xfId="0" applyNumberFormat="1" applyFill="1" applyBorder="1" applyAlignment="1">
      <alignment horizontal="center" vertical="center" wrapText="1"/>
    </xf>
    <xf numFmtId="49" fontId="4" fillId="2" borderId="69" xfId="0" applyNumberFormat="1" applyFont="1" applyFill="1" applyBorder="1" applyAlignment="1">
      <alignment horizontal="center" vertical="center" wrapText="1"/>
    </xf>
    <xf numFmtId="49" fontId="4" fillId="2" borderId="28" xfId="0" applyNumberFormat="1" applyFont="1" applyFill="1" applyBorder="1" applyAlignment="1">
      <alignment horizontal="center" vertical="center" wrapText="1"/>
    </xf>
    <xf numFmtId="49" fontId="4" fillId="2" borderId="67" xfId="0" applyNumberFormat="1" applyFont="1" applyFill="1" applyBorder="1" applyAlignment="1">
      <alignment horizontal="center" vertical="center" wrapText="1"/>
    </xf>
    <xf numFmtId="49" fontId="4" fillId="2" borderId="28" xfId="0" applyNumberFormat="1" applyFont="1" applyFill="1" applyBorder="1" applyAlignment="1">
      <alignment horizontal="left" vertical="center" wrapText="1"/>
    </xf>
    <xf numFmtId="49" fontId="4" fillId="2" borderId="80" xfId="0" applyNumberFormat="1" applyFont="1" applyFill="1" applyBorder="1" applyAlignment="1">
      <alignment horizontal="center" vertical="center" wrapText="1"/>
    </xf>
    <xf numFmtId="49" fontId="4" fillId="2" borderId="81" xfId="0" applyNumberFormat="1" applyFont="1" applyFill="1" applyBorder="1" applyAlignment="1">
      <alignment horizontal="center" vertical="center" wrapText="1"/>
    </xf>
    <xf numFmtId="49" fontId="4" fillId="2" borderId="66" xfId="0" applyNumberFormat="1" applyFont="1" applyFill="1" applyBorder="1" applyAlignment="1">
      <alignment horizontal="center" vertical="center" wrapText="1"/>
    </xf>
    <xf numFmtId="49" fontId="4" fillId="2" borderId="85" xfId="0" applyNumberFormat="1" applyFont="1" applyFill="1" applyBorder="1" applyAlignment="1">
      <alignment horizontal="center" vertical="center" wrapText="1"/>
    </xf>
    <xf numFmtId="49" fontId="4" fillId="2" borderId="65" xfId="0" applyNumberFormat="1" applyFont="1" applyFill="1" applyBorder="1" applyAlignment="1">
      <alignment horizontal="center" vertical="center" wrapText="1"/>
    </xf>
    <xf numFmtId="49" fontId="4" fillId="2" borderId="48" xfId="0" applyNumberFormat="1" applyFont="1" applyFill="1" applyBorder="1" applyAlignment="1">
      <alignment horizontal="center" vertical="center" wrapText="1"/>
    </xf>
    <xf numFmtId="49" fontId="4" fillId="2" borderId="65" xfId="0" applyNumberFormat="1" applyFont="1" applyFill="1" applyBorder="1" applyAlignment="1">
      <alignment horizontal="left" vertical="center" wrapText="1"/>
    </xf>
    <xf numFmtId="49" fontId="4" fillId="2" borderId="82" xfId="0" applyNumberFormat="1" applyFont="1" applyFill="1" applyBorder="1" applyAlignment="1">
      <alignment horizontal="center" vertical="center" wrapText="1"/>
    </xf>
    <xf numFmtId="49" fontId="4" fillId="2" borderId="71" xfId="0" applyNumberFormat="1" applyFont="1" applyFill="1" applyBorder="1" applyAlignment="1">
      <alignment horizontal="center" vertical="center" wrapText="1"/>
    </xf>
    <xf numFmtId="49" fontId="4" fillId="2" borderId="16" xfId="0" applyNumberFormat="1" applyFont="1" applyFill="1" applyBorder="1" applyAlignment="1">
      <alignment horizontal="center" vertical="center" wrapText="1"/>
    </xf>
    <xf numFmtId="49" fontId="4" fillId="2" borderId="86" xfId="0" applyNumberFormat="1" applyFont="1" applyFill="1" applyBorder="1" applyAlignment="1">
      <alignment horizontal="center" vertical="center" wrapText="1"/>
    </xf>
    <xf numFmtId="49" fontId="4" fillId="2" borderId="88" xfId="0" applyNumberFormat="1" applyFont="1" applyFill="1" applyBorder="1" applyAlignment="1">
      <alignment horizontal="center" vertical="center" wrapText="1"/>
    </xf>
    <xf numFmtId="49" fontId="4" fillId="2" borderId="87" xfId="0" applyNumberFormat="1" applyFont="1" applyFill="1" applyBorder="1" applyAlignment="1">
      <alignment horizontal="center" vertical="center" wrapText="1"/>
    </xf>
    <xf numFmtId="49" fontId="4" fillId="2" borderId="89" xfId="0" applyNumberFormat="1" applyFont="1" applyFill="1" applyBorder="1" applyAlignment="1">
      <alignment horizontal="center" vertical="center" wrapText="1"/>
    </xf>
    <xf numFmtId="1" fontId="0" fillId="4" borderId="90" xfId="0" applyNumberFormat="1" applyFill="1" applyBorder="1" applyAlignment="1">
      <alignment horizontal="center" vertical="center" wrapText="1"/>
    </xf>
    <xf numFmtId="1" fontId="0" fillId="4" borderId="91" xfId="0" applyNumberFormat="1" applyFill="1" applyBorder="1" applyAlignment="1">
      <alignment horizontal="center" vertical="center" wrapText="1"/>
    </xf>
    <xf numFmtId="49" fontId="0" fillId="4" borderId="92" xfId="0" applyNumberFormat="1" applyFill="1" applyBorder="1" applyAlignment="1">
      <alignment horizontal="center" vertical="center" wrapText="1"/>
    </xf>
    <xf numFmtId="49" fontId="0" fillId="4" borderId="93" xfId="0" applyNumberFormat="1" applyFill="1" applyBorder="1" applyAlignment="1">
      <alignment horizontal="center" vertical="center" wrapText="1"/>
    </xf>
    <xf numFmtId="49" fontId="0" fillId="4" borderId="96" xfId="0" applyNumberFormat="1" applyFill="1" applyBorder="1" applyAlignment="1">
      <alignment horizontal="center" vertical="center" wrapText="1"/>
    </xf>
    <xf numFmtId="1" fontId="0" fillId="4" borderId="95" xfId="0" applyNumberFormat="1" applyFill="1" applyBorder="1" applyAlignment="1">
      <alignment horizontal="center" vertical="center" wrapText="1"/>
    </xf>
    <xf numFmtId="1" fontId="0" fillId="4" borderId="94" xfId="0" applyNumberFormat="1" applyFill="1" applyBorder="1" applyAlignment="1">
      <alignment horizontal="center" vertical="center" wrapText="1"/>
    </xf>
    <xf numFmtId="1" fontId="4" fillId="2" borderId="94" xfId="0" applyNumberFormat="1" applyFont="1" applyFill="1" applyBorder="1" applyAlignment="1">
      <alignment horizontal="center" vertical="center" wrapText="1"/>
    </xf>
    <xf numFmtId="49" fontId="4" fillId="2" borderId="49" xfId="0" applyNumberFormat="1" applyFont="1" applyFill="1" applyBorder="1" applyAlignment="1">
      <alignment horizontal="center" vertical="center" wrapText="1"/>
    </xf>
    <xf numFmtId="49" fontId="4" fillId="2" borderId="26" xfId="0" applyNumberFormat="1" applyFont="1" applyFill="1" applyBorder="1" applyAlignment="1">
      <alignment horizontal="center" vertical="center" wrapText="1"/>
    </xf>
    <xf numFmtId="49" fontId="4" fillId="2" borderId="49" xfId="0" applyNumberFormat="1" applyFont="1" applyFill="1" applyBorder="1" applyAlignment="1">
      <alignment horizontal="left" vertical="center" wrapText="1"/>
    </xf>
    <xf numFmtId="49" fontId="0" fillId="4" borderId="39" xfId="0" applyNumberFormat="1" applyFill="1" applyBorder="1" applyAlignment="1">
      <alignment horizontal="center" vertical="center" wrapText="1"/>
    </xf>
    <xf numFmtId="49" fontId="0" fillId="4" borderId="97" xfId="0" applyNumberFormat="1" applyFill="1" applyBorder="1" applyAlignment="1">
      <alignment horizontal="center" vertical="center" wrapText="1"/>
    </xf>
    <xf numFmtId="49" fontId="0" fillId="4" borderId="98" xfId="0" applyNumberFormat="1" applyFill="1" applyBorder="1" applyAlignment="1">
      <alignment horizontal="center" vertical="center" wrapText="1"/>
    </xf>
    <xf numFmtId="49" fontId="0" fillId="4" borderId="99" xfId="0" applyNumberFormat="1" applyFill="1" applyBorder="1" applyAlignment="1">
      <alignment horizontal="center" vertical="center" wrapText="1"/>
    </xf>
    <xf numFmtId="1" fontId="0" fillId="4" borderId="100" xfId="0" applyNumberFormat="1" applyFill="1" applyBorder="1" applyAlignment="1">
      <alignment horizontal="center" vertical="center" wrapText="1"/>
    </xf>
    <xf numFmtId="1" fontId="0" fillId="4" borderId="101" xfId="0" applyNumberFormat="1" applyFill="1" applyBorder="1" applyAlignment="1">
      <alignment horizontal="center" vertical="center" wrapText="1"/>
    </xf>
    <xf numFmtId="1" fontId="0" fillId="4" borderId="102" xfId="0" applyNumberFormat="1" applyFill="1" applyBorder="1" applyAlignment="1">
      <alignment horizontal="center" vertical="center" wrapText="1"/>
    </xf>
    <xf numFmtId="49" fontId="0" fillId="2" borderId="76" xfId="0" applyNumberFormat="1" applyFill="1" applyBorder="1" applyAlignment="1">
      <alignment horizontal="center" vertical="center" wrapText="1"/>
    </xf>
    <xf numFmtId="49" fontId="0" fillId="2" borderId="77" xfId="0" applyNumberFormat="1" applyFill="1" applyBorder="1" applyAlignment="1">
      <alignment horizontal="center" vertical="center" wrapText="1"/>
    </xf>
    <xf numFmtId="49" fontId="0" fillId="2" borderId="78" xfId="0" applyNumberFormat="1" applyFill="1" applyBorder="1" applyAlignment="1">
      <alignment horizontal="center" vertical="center" wrapText="1"/>
    </xf>
    <xf numFmtId="49" fontId="4" fillId="2" borderId="83" xfId="0" applyNumberFormat="1" applyFont="1" applyFill="1" applyBorder="1" applyAlignment="1">
      <alignment horizontal="center" vertical="center" wrapText="1"/>
    </xf>
    <xf numFmtId="49" fontId="4" fillId="2" borderId="84" xfId="0" applyNumberFormat="1" applyFont="1" applyFill="1" applyBorder="1" applyAlignment="1">
      <alignment horizontal="center" vertical="center" wrapText="1"/>
    </xf>
    <xf numFmtId="49" fontId="4" fillId="2" borderId="75" xfId="0" applyNumberFormat="1" applyFont="1" applyFill="1" applyBorder="1" applyAlignment="1">
      <alignment horizontal="center" vertical="center" wrapText="1"/>
    </xf>
    <xf numFmtId="49" fontId="4" fillId="2" borderId="79" xfId="0" applyNumberFormat="1" applyFont="1" applyFill="1" applyBorder="1" applyAlignment="1">
      <alignment horizontal="center" vertical="center" wrapText="1"/>
    </xf>
    <xf numFmtId="49" fontId="4" fillId="2" borderId="48" xfId="0" applyNumberFormat="1" applyFont="1" applyFill="1" applyBorder="1" applyAlignment="1">
      <alignment horizontal="left" vertical="center" wrapText="1"/>
    </xf>
    <xf numFmtId="49" fontId="4" fillId="2" borderId="70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49" fontId="4" fillId="2" borderId="6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1CDE-CD2E-4808-9BE1-4220B016AEE8}">
  <dimension ref="A1:AO20"/>
  <sheetViews>
    <sheetView tabSelected="1" zoomScale="115" zoomScaleNormal="115" workbookViewId="0">
      <selection activeCell="H8" sqref="H8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36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36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36" s="64" customFormat="1" ht="64.8" customHeight="1" x14ac:dyDescent="0.3">
      <c r="A3" s="112"/>
      <c r="B3" s="64" t="s">
        <v>309</v>
      </c>
      <c r="C3" s="125"/>
      <c r="D3" s="126" t="s">
        <v>385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36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36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36" s="256" customFormat="1" ht="32.4" customHeight="1" x14ac:dyDescent="0.3">
      <c r="A6" s="113"/>
      <c r="B6" s="262" t="s">
        <v>178</v>
      </c>
      <c r="C6" s="260" t="s">
        <v>22</v>
      </c>
      <c r="D6" s="261"/>
      <c r="E6" s="257" t="s">
        <v>383</v>
      </c>
      <c r="F6" s="258" t="s">
        <v>395</v>
      </c>
      <c r="G6" s="258"/>
      <c r="H6" s="206" t="s">
        <v>418</v>
      </c>
      <c r="I6" s="258"/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9"/>
      <c r="AE6" s="259"/>
      <c r="AF6" s="259"/>
      <c r="AG6" s="259"/>
      <c r="AH6" s="259"/>
      <c r="AI6" s="259"/>
      <c r="AJ6" s="259"/>
    </row>
    <row r="7" spans="1:36" s="77" customFormat="1" ht="32.4" customHeight="1" x14ac:dyDescent="0.3">
      <c r="A7" s="116" t="s">
        <v>30</v>
      </c>
      <c r="B7" s="76" t="s">
        <v>324</v>
      </c>
      <c r="C7" s="117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36" s="79" customFormat="1" ht="16.2" customHeight="1" x14ac:dyDescent="0.3">
      <c r="A8" s="117"/>
      <c r="B8" s="80" t="s">
        <v>381</v>
      </c>
      <c r="C8" s="118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36" s="209" customFormat="1" ht="16.2" customHeight="1" x14ac:dyDescent="0.3">
      <c r="A9" s="207"/>
      <c r="B9" s="207"/>
      <c r="C9" s="208"/>
      <c r="D9" s="208"/>
      <c r="E9" s="207"/>
      <c r="F9" s="207"/>
    </row>
    <row r="10" spans="1:36" s="70" customFormat="1" ht="16.2" customHeight="1" x14ac:dyDescent="0.3">
      <c r="A10" s="121" t="s">
        <v>178</v>
      </c>
      <c r="B10" s="110" t="s">
        <v>367</v>
      </c>
      <c r="C10" s="121" t="s">
        <v>5</v>
      </c>
      <c r="D10" s="205" t="s">
        <v>362</v>
      </c>
      <c r="E10" s="121" t="s">
        <v>391</v>
      </c>
      <c r="F10" s="110" t="s">
        <v>394</v>
      </c>
      <c r="H10" s="206" t="s">
        <v>366</v>
      </c>
    </row>
    <row r="11" spans="1:36" s="67" customFormat="1" ht="16.2" customHeight="1" x14ac:dyDescent="0.3">
      <c r="A11" s="121"/>
      <c r="B11" s="103" t="s">
        <v>359</v>
      </c>
      <c r="C11" s="121"/>
      <c r="D11" s="105" t="s">
        <v>362</v>
      </c>
      <c r="E11" s="121"/>
      <c r="F11" s="103" t="s">
        <v>395</v>
      </c>
      <c r="H11" s="104" t="s">
        <v>361</v>
      </c>
    </row>
    <row r="12" spans="1:36" s="67" customFormat="1" ht="16.2" customHeight="1" x14ac:dyDescent="0.3">
      <c r="A12" s="121"/>
      <c r="B12" s="67" t="s">
        <v>182</v>
      </c>
      <c r="C12" s="121"/>
      <c r="D12" s="68" t="s">
        <v>372</v>
      </c>
      <c r="E12" s="121"/>
      <c r="F12" s="103" t="s">
        <v>396</v>
      </c>
      <c r="H12" s="104" t="s">
        <v>389</v>
      </c>
    </row>
    <row r="13" spans="1:36" s="202" customFormat="1" ht="16.2" customHeight="1" x14ac:dyDescent="0.3">
      <c r="C13" s="203"/>
      <c r="H13" s="204"/>
    </row>
    <row r="14" spans="1:36" s="239" customFormat="1" ht="16.2" customHeight="1" x14ac:dyDescent="0.3">
      <c r="A14" s="263" t="s">
        <v>392</v>
      </c>
      <c r="B14" s="266" t="s">
        <v>141</v>
      </c>
      <c r="C14" s="266" t="s">
        <v>393</v>
      </c>
      <c r="D14" s="267" t="s">
        <v>99</v>
      </c>
      <c r="E14" s="268" t="s">
        <v>167</v>
      </c>
      <c r="F14" s="269" t="s">
        <v>398</v>
      </c>
      <c r="G14" s="236"/>
      <c r="H14" s="270" t="s">
        <v>417</v>
      </c>
    </row>
    <row r="15" spans="1:36" s="239" customFormat="1" ht="16.2" customHeight="1" x14ac:dyDescent="0.3">
      <c r="A15" s="264"/>
      <c r="B15" s="271"/>
      <c r="C15" s="271"/>
      <c r="D15" s="234" t="s">
        <v>397</v>
      </c>
      <c r="E15" s="272"/>
      <c r="F15" s="235" t="s">
        <v>399</v>
      </c>
      <c r="G15" s="236"/>
      <c r="H15" s="237" t="s">
        <v>407</v>
      </c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</row>
    <row r="16" spans="1:36" s="233" customFormat="1" ht="16.2" customHeight="1" x14ac:dyDescent="0.3">
      <c r="A16" s="264"/>
      <c r="B16" s="241" t="s">
        <v>30</v>
      </c>
      <c r="C16" s="242" t="s">
        <v>31</v>
      </c>
      <c r="D16" s="227" t="s">
        <v>22</v>
      </c>
      <c r="E16" s="272"/>
      <c r="F16" s="228" t="s">
        <v>405</v>
      </c>
      <c r="G16" s="229"/>
      <c r="H16" s="230" t="s">
        <v>409</v>
      </c>
      <c r="I16" s="231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</row>
    <row r="17" spans="1:41" s="233" customFormat="1" ht="16.2" customHeight="1" x14ac:dyDescent="0.3">
      <c r="A17" s="264"/>
      <c r="B17" s="243"/>
      <c r="C17" s="244"/>
      <c r="D17" s="227" t="s">
        <v>402</v>
      </c>
      <c r="E17" s="272"/>
      <c r="F17" s="228" t="s">
        <v>406</v>
      </c>
      <c r="G17" s="229"/>
      <c r="H17" s="230" t="s">
        <v>408</v>
      </c>
      <c r="I17" s="231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</row>
    <row r="18" spans="1:41" s="193" customFormat="1" ht="16.2" customHeight="1" x14ac:dyDescent="0.3">
      <c r="A18" s="264"/>
      <c r="B18" s="247" t="s">
        <v>178</v>
      </c>
      <c r="C18" s="245" t="s">
        <v>94</v>
      </c>
      <c r="D18" s="250" t="s">
        <v>22</v>
      </c>
      <c r="E18" s="272"/>
      <c r="F18" s="110" t="s">
        <v>412</v>
      </c>
      <c r="G18" s="70"/>
      <c r="H18" s="206" t="s">
        <v>410</v>
      </c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</row>
    <row r="19" spans="1:41" s="240" customFormat="1" ht="16.2" customHeight="1" x14ac:dyDescent="0.3">
      <c r="A19" s="265"/>
      <c r="B19" s="248"/>
      <c r="C19" s="246"/>
      <c r="D19" s="252" t="s">
        <v>414</v>
      </c>
      <c r="E19" s="273"/>
      <c r="F19" s="253" t="s">
        <v>413</v>
      </c>
      <c r="G19" s="254"/>
      <c r="H19" s="255" t="s">
        <v>415</v>
      </c>
    </row>
    <row r="20" spans="1:41" s="202" customFormat="1" ht="16.2" customHeight="1" x14ac:dyDescent="0.3">
      <c r="C20" s="203"/>
      <c r="H20" s="204"/>
    </row>
  </sheetData>
  <mergeCells count="22">
    <mergeCell ref="A14:A19"/>
    <mergeCell ref="B14:B15"/>
    <mergeCell ref="C14:C15"/>
    <mergeCell ref="E14:E19"/>
    <mergeCell ref="B16:B17"/>
    <mergeCell ref="C16:C17"/>
    <mergeCell ref="B18:B19"/>
    <mergeCell ref="C18:C19"/>
    <mergeCell ref="G3:G5"/>
    <mergeCell ref="C6:D6"/>
    <mergeCell ref="A7:A8"/>
    <mergeCell ref="C7:C8"/>
    <mergeCell ref="C9:D9"/>
    <mergeCell ref="A10:A12"/>
    <mergeCell ref="C10:C12"/>
    <mergeCell ref="E10:E12"/>
    <mergeCell ref="C1:D1"/>
    <mergeCell ref="A2:A6"/>
    <mergeCell ref="C2:C5"/>
    <mergeCell ref="D3:D5"/>
    <mergeCell ref="E3:E5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AB10-6ABC-4F09-A44D-BF133C492331}">
  <dimension ref="A1:H29"/>
  <sheetViews>
    <sheetView workbookViewId="0">
      <selection activeCell="E7" sqref="E7"/>
    </sheetView>
  </sheetViews>
  <sheetFormatPr defaultRowHeight="16.2" customHeight="1" x14ac:dyDescent="0.3"/>
  <cols>
    <col min="1" max="1" width="12.88671875" style="58" customWidth="1"/>
    <col min="2" max="2" width="15.88671875" style="58" customWidth="1"/>
    <col min="3" max="3" width="7.33203125" style="59" customWidth="1"/>
    <col min="4" max="4" width="14.109375" style="58" customWidth="1"/>
    <col min="5" max="5" width="13" style="58" customWidth="1"/>
    <col min="6" max="6" width="18.44140625" style="58" customWidth="1"/>
    <col min="7" max="7" width="20.44140625" style="58" hidden="1" customWidth="1"/>
    <col min="8" max="8" width="102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311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314</v>
      </c>
    </row>
    <row r="6" spans="1:8" s="93" customFormat="1" ht="32.4" customHeight="1" x14ac:dyDescent="0.3">
      <c r="A6" s="113"/>
      <c r="B6" s="101" t="s">
        <v>333</v>
      </c>
      <c r="C6" s="133" t="s">
        <v>22</v>
      </c>
      <c r="D6" s="92" t="s">
        <v>321</v>
      </c>
      <c r="E6" s="93" t="s">
        <v>328</v>
      </c>
      <c r="F6" s="93" t="s">
        <v>330</v>
      </c>
      <c r="H6" s="102" t="s">
        <v>322</v>
      </c>
    </row>
    <row r="7" spans="1:8" s="70" customFormat="1" ht="32.4" customHeight="1" x14ac:dyDescent="0.3">
      <c r="A7" s="144" t="s">
        <v>178</v>
      </c>
      <c r="B7" s="70" t="s">
        <v>42</v>
      </c>
      <c r="C7" s="134"/>
      <c r="D7" s="71" t="s">
        <v>5</v>
      </c>
      <c r="E7" s="70" t="s">
        <v>327</v>
      </c>
      <c r="F7" s="70" t="s">
        <v>331</v>
      </c>
      <c r="H7" s="98" t="s">
        <v>306</v>
      </c>
    </row>
    <row r="8" spans="1:8" s="70" customFormat="1" ht="16.2" customHeight="1" x14ac:dyDescent="0.3">
      <c r="A8" s="121"/>
      <c r="B8" s="122" t="s">
        <v>359</v>
      </c>
      <c r="C8" s="134"/>
      <c r="D8" s="148" t="s">
        <v>212</v>
      </c>
      <c r="E8" s="122" t="s">
        <v>326</v>
      </c>
      <c r="F8" s="122" t="s">
        <v>360</v>
      </c>
      <c r="H8" s="145" t="s">
        <v>361</v>
      </c>
    </row>
    <row r="9" spans="1:8" s="67" customFormat="1" ht="16.2" customHeight="1" x14ac:dyDescent="0.3">
      <c r="A9" s="121"/>
      <c r="B9" s="147"/>
      <c r="C9" s="134"/>
      <c r="D9" s="149"/>
      <c r="E9" s="121"/>
      <c r="F9" s="147"/>
      <c r="H9" s="146"/>
    </row>
    <row r="10" spans="1:8" s="67" customFormat="1" ht="16.2" customHeight="1" x14ac:dyDescent="0.3">
      <c r="A10" s="121"/>
      <c r="B10" s="122" t="s">
        <v>369</v>
      </c>
      <c r="C10" s="134"/>
      <c r="D10" s="68" t="s">
        <v>121</v>
      </c>
      <c r="E10" s="121"/>
      <c r="F10" s="67" t="s">
        <v>337</v>
      </c>
      <c r="H10" s="69" t="s">
        <v>358</v>
      </c>
    </row>
    <row r="11" spans="1:8" s="67" customFormat="1" ht="16.2" customHeight="1" x14ac:dyDescent="0.3">
      <c r="A11" s="121"/>
      <c r="B11" s="121"/>
      <c r="C11" s="134"/>
      <c r="D11" s="68" t="s">
        <v>121</v>
      </c>
      <c r="E11" s="121"/>
      <c r="F11" s="67" t="s">
        <v>338</v>
      </c>
      <c r="H11" s="69" t="s">
        <v>358</v>
      </c>
    </row>
    <row r="12" spans="1:8" s="67" customFormat="1" ht="16.2" customHeight="1" x14ac:dyDescent="0.3">
      <c r="A12" s="121"/>
      <c r="B12" s="121"/>
      <c r="C12" s="134"/>
      <c r="D12" s="68" t="s">
        <v>121</v>
      </c>
      <c r="E12" s="121"/>
      <c r="F12" s="67" t="s">
        <v>339</v>
      </c>
      <c r="H12" s="69" t="s">
        <v>358</v>
      </c>
    </row>
    <row r="13" spans="1:8" s="67" customFormat="1" ht="16.2" customHeight="1" x14ac:dyDescent="0.3">
      <c r="A13" s="121"/>
      <c r="B13" s="121"/>
      <c r="C13" s="134"/>
      <c r="D13" s="68" t="s">
        <v>121</v>
      </c>
      <c r="E13" s="121"/>
      <c r="F13" s="67" t="s">
        <v>340</v>
      </c>
      <c r="H13" s="69" t="s">
        <v>358</v>
      </c>
    </row>
    <row r="14" spans="1:8" s="67" customFormat="1" ht="16.2" customHeight="1" x14ac:dyDescent="0.3">
      <c r="A14" s="121"/>
      <c r="B14" s="121"/>
      <c r="C14" s="134"/>
      <c r="D14" s="68" t="s">
        <v>121</v>
      </c>
      <c r="E14" s="121"/>
      <c r="F14" s="67" t="s">
        <v>341</v>
      </c>
      <c r="H14" s="69" t="s">
        <v>358</v>
      </c>
    </row>
    <row r="15" spans="1:8" s="67" customFormat="1" ht="16.2" customHeight="1" x14ac:dyDescent="0.3">
      <c r="A15" s="121"/>
      <c r="B15" s="147"/>
      <c r="C15" s="134"/>
      <c r="D15" s="68" t="s">
        <v>121</v>
      </c>
      <c r="E15" s="121"/>
      <c r="F15" s="67" t="s">
        <v>342</v>
      </c>
      <c r="H15" s="69" t="s">
        <v>358</v>
      </c>
    </row>
    <row r="16" spans="1:8" s="67" customFormat="1" ht="16.2" customHeight="1" x14ac:dyDescent="0.3">
      <c r="A16" s="121"/>
      <c r="B16" s="67" t="s">
        <v>222</v>
      </c>
      <c r="C16" s="134"/>
      <c r="D16" s="68" t="s">
        <v>121</v>
      </c>
      <c r="E16" s="121"/>
      <c r="F16" s="67" t="s">
        <v>343</v>
      </c>
      <c r="H16" s="69" t="s">
        <v>353</v>
      </c>
    </row>
    <row r="17" spans="1:8" s="67" customFormat="1" ht="16.2" customHeight="1" x14ac:dyDescent="0.3">
      <c r="A17" s="121"/>
      <c r="B17" s="67" t="s">
        <v>223</v>
      </c>
      <c r="C17" s="134"/>
      <c r="D17" s="68" t="s">
        <v>121</v>
      </c>
      <c r="E17" s="121"/>
      <c r="F17" s="67" t="s">
        <v>344</v>
      </c>
      <c r="H17" s="69" t="s">
        <v>354</v>
      </c>
    </row>
    <row r="18" spans="1:8" s="67" customFormat="1" ht="16.2" customHeight="1" x14ac:dyDescent="0.3">
      <c r="A18" s="121"/>
      <c r="B18" s="67" t="s">
        <v>224</v>
      </c>
      <c r="C18" s="134"/>
      <c r="D18" s="68" t="s">
        <v>121</v>
      </c>
      <c r="E18" s="121"/>
      <c r="F18" s="67" t="s">
        <v>345</v>
      </c>
      <c r="H18" s="69" t="s">
        <v>355</v>
      </c>
    </row>
    <row r="19" spans="1:8" s="67" customFormat="1" ht="16.2" customHeight="1" x14ac:dyDescent="0.3">
      <c r="A19" s="121"/>
      <c r="B19" s="67" t="s">
        <v>225</v>
      </c>
      <c r="C19" s="134"/>
      <c r="D19" s="68" t="s">
        <v>121</v>
      </c>
      <c r="E19" s="121"/>
      <c r="F19" s="67" t="s">
        <v>346</v>
      </c>
      <c r="H19" s="69" t="s">
        <v>356</v>
      </c>
    </row>
    <row r="20" spans="1:8" s="67" customFormat="1" ht="16.2" customHeight="1" x14ac:dyDescent="0.3">
      <c r="A20" s="121"/>
      <c r="B20" s="67" t="s">
        <v>226</v>
      </c>
      <c r="C20" s="134"/>
      <c r="D20" s="68" t="s">
        <v>121</v>
      </c>
      <c r="E20" s="121"/>
      <c r="F20" s="67" t="s">
        <v>347</v>
      </c>
      <c r="H20" s="69" t="s">
        <v>357</v>
      </c>
    </row>
    <row r="21" spans="1:8" s="67" customFormat="1" ht="16.2" customHeight="1" x14ac:dyDescent="0.3">
      <c r="A21" s="121"/>
      <c r="B21" s="67" t="s">
        <v>227</v>
      </c>
      <c r="C21" s="134"/>
      <c r="D21" s="68" t="s">
        <v>121</v>
      </c>
      <c r="E21" s="121"/>
      <c r="F21" s="67" t="s">
        <v>348</v>
      </c>
      <c r="H21" s="69" t="s">
        <v>352</v>
      </c>
    </row>
    <row r="22" spans="1:8" s="67" customFormat="1" ht="16.2" customHeight="1" x14ac:dyDescent="0.3">
      <c r="A22" s="121"/>
      <c r="B22" s="67" t="s">
        <v>228</v>
      </c>
      <c r="C22" s="134"/>
      <c r="D22" s="68" t="s">
        <v>121</v>
      </c>
      <c r="E22" s="121"/>
      <c r="F22" s="67" t="s">
        <v>349</v>
      </c>
      <c r="H22" s="69" t="s">
        <v>351</v>
      </c>
    </row>
    <row r="23" spans="1:8" s="85" customFormat="1" ht="16.2" customHeight="1" x14ac:dyDescent="0.3">
      <c r="A23" s="143"/>
      <c r="B23" s="85" t="s">
        <v>229</v>
      </c>
      <c r="C23" s="142"/>
      <c r="D23" s="86" t="s">
        <v>121</v>
      </c>
      <c r="E23" s="143"/>
      <c r="F23" s="85" t="s">
        <v>334</v>
      </c>
      <c r="H23" s="87" t="s">
        <v>350</v>
      </c>
    </row>
    <row r="24" spans="1:8" s="77" customFormat="1" ht="32.4" customHeight="1" x14ac:dyDescent="0.3">
      <c r="A24" s="135" t="s">
        <v>30</v>
      </c>
      <c r="B24" s="77" t="s">
        <v>324</v>
      </c>
      <c r="C24" s="117" t="s">
        <v>22</v>
      </c>
      <c r="D24" s="76" t="s">
        <v>321</v>
      </c>
      <c r="E24" s="77" t="s">
        <v>329</v>
      </c>
      <c r="F24" s="77" t="s">
        <v>332</v>
      </c>
      <c r="H24" s="78" t="s">
        <v>323</v>
      </c>
    </row>
    <row r="25" spans="1:8" s="79" customFormat="1" ht="16.2" customHeight="1" x14ac:dyDescent="0.3">
      <c r="A25" s="136"/>
      <c r="B25" s="79" t="s">
        <v>204</v>
      </c>
      <c r="C25" s="118"/>
      <c r="D25" s="80" t="s">
        <v>212</v>
      </c>
      <c r="E25" s="140" t="s">
        <v>254</v>
      </c>
      <c r="F25" s="79" t="s">
        <v>206</v>
      </c>
      <c r="G25" s="79" t="s">
        <v>208</v>
      </c>
      <c r="H25" s="81" t="s">
        <v>210</v>
      </c>
    </row>
    <row r="26" spans="1:8" s="79" customFormat="1" ht="16.2" customHeight="1" x14ac:dyDescent="0.3">
      <c r="A26" s="136"/>
      <c r="B26" s="79" t="s">
        <v>205</v>
      </c>
      <c r="C26" s="118"/>
      <c r="D26" s="80" t="s">
        <v>213</v>
      </c>
      <c r="E26" s="140"/>
      <c r="F26" s="79" t="s">
        <v>207</v>
      </c>
      <c r="G26" s="79" t="s">
        <v>209</v>
      </c>
      <c r="H26" s="81" t="s">
        <v>317</v>
      </c>
    </row>
    <row r="27" spans="1:8" s="79" customFormat="1" ht="16.2" customHeight="1" x14ac:dyDescent="0.3">
      <c r="A27" s="136"/>
      <c r="B27" s="79" t="s">
        <v>188</v>
      </c>
      <c r="C27" s="118"/>
      <c r="D27" s="80" t="s">
        <v>214</v>
      </c>
      <c r="E27" s="140"/>
      <c r="F27" s="79" t="s">
        <v>192</v>
      </c>
      <c r="G27" s="79" t="s">
        <v>191</v>
      </c>
      <c r="H27" s="81" t="s">
        <v>299</v>
      </c>
    </row>
    <row r="28" spans="1:8" s="82" customFormat="1" ht="16.2" customHeight="1" x14ac:dyDescent="0.3">
      <c r="A28" s="138"/>
      <c r="B28" s="82" t="s">
        <v>187</v>
      </c>
      <c r="C28" s="139"/>
      <c r="D28" s="83" t="s">
        <v>214</v>
      </c>
      <c r="E28" s="141"/>
      <c r="F28" s="82" t="s">
        <v>189</v>
      </c>
      <c r="G28" s="82" t="s">
        <v>190</v>
      </c>
      <c r="H28" s="84" t="s">
        <v>300</v>
      </c>
    </row>
    <row r="29" spans="1:8" s="73" customFormat="1" ht="16.2" customHeight="1" x14ac:dyDescent="0.3">
      <c r="C29" s="74"/>
      <c r="H29" s="75"/>
    </row>
  </sheetData>
  <mergeCells count="18">
    <mergeCell ref="H8:H9"/>
    <mergeCell ref="B8:B9"/>
    <mergeCell ref="D8:D9"/>
    <mergeCell ref="F8:F9"/>
    <mergeCell ref="B10:B15"/>
    <mergeCell ref="A24:A28"/>
    <mergeCell ref="C24:C28"/>
    <mergeCell ref="E25:E28"/>
    <mergeCell ref="A7:A23"/>
    <mergeCell ref="E8:E23"/>
    <mergeCell ref="G3:G5"/>
    <mergeCell ref="C6:C23"/>
    <mergeCell ref="A2:A6"/>
    <mergeCell ref="C1:D1"/>
    <mergeCell ref="C2:C5"/>
    <mergeCell ref="D3:D5"/>
    <mergeCell ref="E3:E5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1B6-DC09-4226-BC29-743EC7EF287D}">
  <dimension ref="A1:I29"/>
  <sheetViews>
    <sheetView topLeftCell="B1" workbookViewId="0">
      <selection activeCell="I19" sqref="I19"/>
    </sheetView>
  </sheetViews>
  <sheetFormatPr defaultRowHeight="16.2" customHeight="1" x14ac:dyDescent="0.3"/>
  <cols>
    <col min="1" max="1" width="7.5546875" style="57" customWidth="1"/>
    <col min="2" max="2" width="12.88671875" style="58" customWidth="1"/>
    <col min="3" max="3" width="15.88671875" style="58" customWidth="1"/>
    <col min="4" max="4" width="7.33203125" style="59" customWidth="1"/>
    <col min="5" max="5" width="14.109375" style="58" customWidth="1"/>
    <col min="6" max="6" width="13" style="58" customWidth="1"/>
    <col min="7" max="7" width="18.44140625" style="58" customWidth="1"/>
    <col min="8" max="8" width="20.44140625" style="58" customWidth="1"/>
    <col min="9" max="9" width="102" style="60" customWidth="1"/>
    <col min="10" max="16384" width="8.88671875" style="58"/>
  </cols>
  <sheetData>
    <row r="1" spans="1:9" s="91" customFormat="1" ht="16.2" customHeight="1" x14ac:dyDescent="0.3">
      <c r="A1" s="90" t="s">
        <v>177</v>
      </c>
      <c r="B1" s="91" t="s">
        <v>163</v>
      </c>
      <c r="C1" s="91" t="s">
        <v>1</v>
      </c>
      <c r="D1" s="119" t="s">
        <v>2</v>
      </c>
      <c r="E1" s="119"/>
      <c r="F1" s="91" t="s">
        <v>164</v>
      </c>
      <c r="G1" s="91" t="s">
        <v>162</v>
      </c>
      <c r="H1" s="91" t="s">
        <v>165</v>
      </c>
      <c r="I1" s="91" t="s">
        <v>103</v>
      </c>
    </row>
    <row r="2" spans="1:9" s="61" customFormat="1" ht="16.2" customHeight="1" x14ac:dyDescent="0.3">
      <c r="A2" s="154" t="s">
        <v>141</v>
      </c>
      <c r="B2" s="155"/>
      <c r="C2" s="61" t="s">
        <v>169</v>
      </c>
      <c r="D2" s="124" t="s">
        <v>315</v>
      </c>
      <c r="E2" s="62" t="s">
        <v>5</v>
      </c>
      <c r="F2" s="61" t="s">
        <v>166</v>
      </c>
      <c r="G2" s="61" t="s">
        <v>183</v>
      </c>
      <c r="H2" s="61" t="s">
        <v>184</v>
      </c>
      <c r="I2" s="63" t="s">
        <v>211</v>
      </c>
    </row>
    <row r="3" spans="1:9" s="64" customFormat="1" ht="32.4" customHeight="1" x14ac:dyDescent="0.3">
      <c r="A3" s="156"/>
      <c r="B3" s="157"/>
      <c r="C3" s="64" t="s">
        <v>309</v>
      </c>
      <c r="D3" s="125"/>
      <c r="E3" s="126" t="s">
        <v>311</v>
      </c>
      <c r="F3" s="111" t="s">
        <v>318</v>
      </c>
      <c r="G3" s="111" t="s">
        <v>319</v>
      </c>
      <c r="H3" s="111" t="s">
        <v>320</v>
      </c>
      <c r="I3" s="66" t="s">
        <v>312</v>
      </c>
    </row>
    <row r="4" spans="1:9" s="99" customFormat="1" ht="32.4" customHeight="1" x14ac:dyDescent="0.3">
      <c r="A4" s="158"/>
      <c r="B4" s="111"/>
      <c r="C4" s="99" t="s">
        <v>308</v>
      </c>
      <c r="D4" s="126"/>
      <c r="E4" s="128"/>
      <c r="F4" s="112"/>
      <c r="G4" s="112"/>
      <c r="H4" s="112"/>
      <c r="I4" s="100" t="s">
        <v>313</v>
      </c>
    </row>
    <row r="5" spans="1:9" s="88" customFormat="1" ht="32.4" customHeight="1" x14ac:dyDescent="0.3">
      <c r="A5" s="159"/>
      <c r="B5" s="160"/>
      <c r="C5" s="88" t="s">
        <v>48</v>
      </c>
      <c r="D5" s="127"/>
      <c r="E5" s="129"/>
      <c r="F5" s="113"/>
      <c r="G5" s="113"/>
      <c r="H5" s="113"/>
      <c r="I5" s="96" t="s">
        <v>314</v>
      </c>
    </row>
    <row r="6" spans="1:9" s="93" customFormat="1" ht="32.4" customHeight="1" x14ac:dyDescent="0.3">
      <c r="A6" s="161" t="s">
        <v>178</v>
      </c>
      <c r="B6" s="164" t="s">
        <v>40</v>
      </c>
      <c r="C6" s="165"/>
      <c r="D6" s="161" t="s">
        <v>22</v>
      </c>
      <c r="E6" s="92" t="s">
        <v>321</v>
      </c>
      <c r="F6" s="93" t="s">
        <v>328</v>
      </c>
      <c r="G6" s="93" t="s">
        <v>330</v>
      </c>
      <c r="I6" s="97" t="s">
        <v>316</v>
      </c>
    </row>
    <row r="7" spans="1:9" s="95" customFormat="1" ht="32.4" customHeight="1" x14ac:dyDescent="0.3">
      <c r="A7" s="162"/>
      <c r="B7" s="166" t="s">
        <v>42</v>
      </c>
      <c r="C7" s="166"/>
      <c r="D7" s="162"/>
      <c r="E7" s="94" t="s">
        <v>5</v>
      </c>
      <c r="F7" s="95" t="s">
        <v>327</v>
      </c>
      <c r="G7" s="95" t="s">
        <v>331</v>
      </c>
      <c r="I7" s="97" t="s">
        <v>306</v>
      </c>
    </row>
    <row r="8" spans="1:9" s="70" customFormat="1" ht="16.2" customHeight="1" x14ac:dyDescent="0.3">
      <c r="A8" s="162"/>
      <c r="B8" s="167" t="s">
        <v>182</v>
      </c>
      <c r="C8" s="70" t="s">
        <v>222</v>
      </c>
      <c r="D8" s="162"/>
      <c r="E8" s="71" t="s">
        <v>121</v>
      </c>
      <c r="F8" s="169" t="s">
        <v>326</v>
      </c>
      <c r="G8" s="70" t="s">
        <v>335</v>
      </c>
      <c r="I8" s="98" t="s">
        <v>287</v>
      </c>
    </row>
    <row r="9" spans="1:9" s="67" customFormat="1" ht="16.2" customHeight="1" x14ac:dyDescent="0.3">
      <c r="A9" s="162"/>
      <c r="B9" s="167"/>
      <c r="C9" s="67" t="s">
        <v>223</v>
      </c>
      <c r="D9" s="162"/>
      <c r="E9" s="68" t="s">
        <v>121</v>
      </c>
      <c r="F9" s="121"/>
      <c r="G9" s="67" t="s">
        <v>336</v>
      </c>
      <c r="I9" s="69" t="s">
        <v>288</v>
      </c>
    </row>
    <row r="10" spans="1:9" s="67" customFormat="1" ht="16.2" customHeight="1" x14ac:dyDescent="0.3">
      <c r="A10" s="162"/>
      <c r="B10" s="167"/>
      <c r="C10" s="67" t="s">
        <v>224</v>
      </c>
      <c r="D10" s="162"/>
      <c r="E10" s="68" t="s">
        <v>121</v>
      </c>
      <c r="F10" s="121"/>
      <c r="G10" s="67" t="s">
        <v>337</v>
      </c>
      <c r="I10" s="69" t="s">
        <v>289</v>
      </c>
    </row>
    <row r="11" spans="1:9" s="67" customFormat="1" ht="16.2" customHeight="1" x14ac:dyDescent="0.3">
      <c r="A11" s="162"/>
      <c r="B11" s="167"/>
      <c r="C11" s="67" t="s">
        <v>225</v>
      </c>
      <c r="D11" s="162"/>
      <c r="E11" s="68" t="s">
        <v>121</v>
      </c>
      <c r="F11" s="121"/>
      <c r="G11" s="67" t="s">
        <v>338</v>
      </c>
      <c r="I11" s="69" t="s">
        <v>307</v>
      </c>
    </row>
    <row r="12" spans="1:9" s="67" customFormat="1" ht="16.2" customHeight="1" x14ac:dyDescent="0.3">
      <c r="A12" s="162"/>
      <c r="B12" s="167"/>
      <c r="C12" s="67" t="s">
        <v>226</v>
      </c>
      <c r="D12" s="162"/>
      <c r="E12" s="68" t="s">
        <v>121</v>
      </c>
      <c r="F12" s="121"/>
      <c r="G12" s="67" t="s">
        <v>339</v>
      </c>
      <c r="I12" s="69" t="s">
        <v>291</v>
      </c>
    </row>
    <row r="13" spans="1:9" s="67" customFormat="1" ht="16.2" customHeight="1" x14ac:dyDescent="0.3">
      <c r="A13" s="162"/>
      <c r="B13" s="167"/>
      <c r="C13" s="67" t="s">
        <v>227</v>
      </c>
      <c r="D13" s="162"/>
      <c r="E13" s="68" t="s">
        <v>121</v>
      </c>
      <c r="F13" s="121"/>
      <c r="G13" s="67" t="s">
        <v>340</v>
      </c>
      <c r="I13" s="69" t="s">
        <v>292</v>
      </c>
    </row>
    <row r="14" spans="1:9" s="67" customFormat="1" ht="16.2" customHeight="1" x14ac:dyDescent="0.3">
      <c r="A14" s="162"/>
      <c r="B14" s="167"/>
      <c r="C14" s="67" t="s">
        <v>228</v>
      </c>
      <c r="D14" s="162"/>
      <c r="E14" s="68" t="s">
        <v>121</v>
      </c>
      <c r="F14" s="121"/>
      <c r="G14" s="67" t="s">
        <v>341</v>
      </c>
      <c r="I14" s="69" t="s">
        <v>293</v>
      </c>
    </row>
    <row r="15" spans="1:9" s="67" customFormat="1" ht="16.2" customHeight="1" x14ac:dyDescent="0.3">
      <c r="A15" s="162"/>
      <c r="B15" s="167"/>
      <c r="C15" s="67" t="s">
        <v>229</v>
      </c>
      <c r="D15" s="162"/>
      <c r="E15" s="68" t="s">
        <v>121</v>
      </c>
      <c r="F15" s="121"/>
      <c r="G15" s="67" t="s">
        <v>342</v>
      </c>
      <c r="I15" s="69" t="s">
        <v>294</v>
      </c>
    </row>
    <row r="16" spans="1:9" s="67" customFormat="1" ht="16.2" customHeight="1" x14ac:dyDescent="0.3">
      <c r="A16" s="162"/>
      <c r="B16" s="167"/>
      <c r="C16" s="67" t="s">
        <v>230</v>
      </c>
      <c r="D16" s="162"/>
      <c r="E16" s="68" t="s">
        <v>121</v>
      </c>
      <c r="F16" s="121"/>
      <c r="G16" s="67" t="s">
        <v>343</v>
      </c>
      <c r="I16" s="69" t="s">
        <v>296</v>
      </c>
    </row>
    <row r="17" spans="1:9" s="67" customFormat="1" ht="16.2" customHeight="1" x14ac:dyDescent="0.3">
      <c r="A17" s="162"/>
      <c r="B17" s="167"/>
      <c r="C17" s="67" t="s">
        <v>231</v>
      </c>
      <c r="D17" s="162"/>
      <c r="E17" s="68" t="s">
        <v>121</v>
      </c>
      <c r="F17" s="121"/>
      <c r="G17" s="67" t="s">
        <v>344</v>
      </c>
      <c r="I17" s="69" t="s">
        <v>295</v>
      </c>
    </row>
    <row r="18" spans="1:9" s="67" customFormat="1" ht="16.2" customHeight="1" x14ac:dyDescent="0.3">
      <c r="A18" s="162"/>
      <c r="B18" s="167"/>
      <c r="C18" s="67" t="s">
        <v>232</v>
      </c>
      <c r="D18" s="162"/>
      <c r="E18" s="68" t="s">
        <v>121</v>
      </c>
      <c r="F18" s="121"/>
      <c r="G18" s="67" t="s">
        <v>345</v>
      </c>
      <c r="I18" s="69" t="s">
        <v>304</v>
      </c>
    </row>
    <row r="19" spans="1:9" s="67" customFormat="1" ht="16.2" customHeight="1" x14ac:dyDescent="0.3">
      <c r="A19" s="162"/>
      <c r="B19" s="167"/>
      <c r="C19" s="67" t="s">
        <v>233</v>
      </c>
      <c r="D19" s="162"/>
      <c r="E19" s="68" t="s">
        <v>121</v>
      </c>
      <c r="F19" s="121"/>
      <c r="G19" s="67" t="s">
        <v>346</v>
      </c>
      <c r="I19" s="69" t="s">
        <v>297</v>
      </c>
    </row>
    <row r="20" spans="1:9" s="67" customFormat="1" ht="16.2" customHeight="1" x14ac:dyDescent="0.3">
      <c r="A20" s="162"/>
      <c r="B20" s="167"/>
      <c r="C20" s="67" t="s">
        <v>234</v>
      </c>
      <c r="D20" s="162"/>
      <c r="E20" s="68" t="s">
        <v>121</v>
      </c>
      <c r="F20" s="121"/>
      <c r="G20" s="67" t="s">
        <v>347</v>
      </c>
      <c r="I20" s="69" t="s">
        <v>297</v>
      </c>
    </row>
    <row r="21" spans="1:9" s="67" customFormat="1" ht="16.2" customHeight="1" x14ac:dyDescent="0.3">
      <c r="A21" s="162"/>
      <c r="B21" s="167"/>
      <c r="C21" s="67" t="s">
        <v>235</v>
      </c>
      <c r="D21" s="162"/>
      <c r="E21" s="68" t="s">
        <v>121</v>
      </c>
      <c r="F21" s="121"/>
      <c r="G21" s="67" t="s">
        <v>348</v>
      </c>
      <c r="I21" s="69" t="s">
        <v>297</v>
      </c>
    </row>
    <row r="22" spans="1:9" s="67" customFormat="1" ht="16.2" customHeight="1" x14ac:dyDescent="0.3">
      <c r="A22" s="162"/>
      <c r="B22" s="167"/>
      <c r="C22" s="67" t="s">
        <v>236</v>
      </c>
      <c r="D22" s="162"/>
      <c r="E22" s="68" t="s">
        <v>121</v>
      </c>
      <c r="F22" s="121"/>
      <c r="G22" s="67" t="s">
        <v>349</v>
      </c>
      <c r="I22" s="69" t="s">
        <v>297</v>
      </c>
    </row>
    <row r="23" spans="1:9" s="85" customFormat="1" ht="16.2" customHeight="1" x14ac:dyDescent="0.3">
      <c r="A23" s="163"/>
      <c r="B23" s="168"/>
      <c r="C23" s="85" t="s">
        <v>237</v>
      </c>
      <c r="D23" s="163"/>
      <c r="E23" s="86" t="s">
        <v>121</v>
      </c>
      <c r="F23" s="143"/>
      <c r="G23" s="85" t="s">
        <v>334</v>
      </c>
      <c r="I23" s="87" t="s">
        <v>297</v>
      </c>
    </row>
    <row r="24" spans="1:9" s="77" customFormat="1" ht="32.4" customHeight="1" x14ac:dyDescent="0.3">
      <c r="A24" s="150" t="s">
        <v>30</v>
      </c>
      <c r="B24" s="153" t="s">
        <v>194</v>
      </c>
      <c r="C24" s="153"/>
      <c r="D24" s="117" t="s">
        <v>22</v>
      </c>
      <c r="E24" s="76" t="s">
        <v>321</v>
      </c>
      <c r="F24" s="77" t="s">
        <v>329</v>
      </c>
      <c r="G24" s="77" t="s">
        <v>332</v>
      </c>
      <c r="I24" s="78" t="s">
        <v>323</v>
      </c>
    </row>
    <row r="25" spans="1:9" s="79" customFormat="1" ht="16.2" customHeight="1" x14ac:dyDescent="0.3">
      <c r="A25" s="151"/>
      <c r="B25" s="140" t="s">
        <v>203</v>
      </c>
      <c r="C25" s="79" t="s">
        <v>204</v>
      </c>
      <c r="D25" s="118"/>
      <c r="E25" s="80" t="s">
        <v>212</v>
      </c>
      <c r="F25" s="140" t="s">
        <v>254</v>
      </c>
      <c r="G25" s="79" t="s">
        <v>206</v>
      </c>
      <c r="H25" s="79" t="s">
        <v>208</v>
      </c>
      <c r="I25" s="81" t="s">
        <v>210</v>
      </c>
    </row>
    <row r="26" spans="1:9" s="79" customFormat="1" ht="16.2" customHeight="1" x14ac:dyDescent="0.3">
      <c r="A26" s="151"/>
      <c r="B26" s="140"/>
      <c r="C26" s="79" t="s">
        <v>205</v>
      </c>
      <c r="D26" s="118"/>
      <c r="E26" s="80" t="s">
        <v>213</v>
      </c>
      <c r="F26" s="140"/>
      <c r="G26" s="79" t="s">
        <v>207</v>
      </c>
      <c r="H26" s="79" t="s">
        <v>209</v>
      </c>
      <c r="I26" s="81" t="s">
        <v>317</v>
      </c>
    </row>
    <row r="27" spans="1:9" s="79" customFormat="1" ht="16.2" customHeight="1" x14ac:dyDescent="0.3">
      <c r="A27" s="151"/>
      <c r="B27" s="140"/>
      <c r="C27" s="79" t="s">
        <v>188</v>
      </c>
      <c r="D27" s="118"/>
      <c r="E27" s="80" t="s">
        <v>214</v>
      </c>
      <c r="F27" s="140"/>
      <c r="G27" s="79" t="s">
        <v>192</v>
      </c>
      <c r="H27" s="79" t="s">
        <v>191</v>
      </c>
      <c r="I27" s="81" t="s">
        <v>299</v>
      </c>
    </row>
    <row r="28" spans="1:9" s="82" customFormat="1" ht="16.2" customHeight="1" x14ac:dyDescent="0.3">
      <c r="A28" s="152"/>
      <c r="B28" s="141"/>
      <c r="C28" s="82" t="s">
        <v>187</v>
      </c>
      <c r="D28" s="139"/>
      <c r="E28" s="83" t="s">
        <v>214</v>
      </c>
      <c r="F28" s="141"/>
      <c r="G28" s="82" t="s">
        <v>189</v>
      </c>
      <c r="H28" s="82" t="s">
        <v>190</v>
      </c>
      <c r="I28" s="84" t="s">
        <v>300</v>
      </c>
    </row>
    <row r="29" spans="1:9" s="73" customFormat="1" ht="16.2" customHeight="1" x14ac:dyDescent="0.3">
      <c r="A29" s="72"/>
      <c r="D29" s="74"/>
      <c r="I29" s="75"/>
    </row>
  </sheetData>
  <mergeCells count="18">
    <mergeCell ref="F3:F5"/>
    <mergeCell ref="G3:G5"/>
    <mergeCell ref="H3:H5"/>
    <mergeCell ref="D6:D23"/>
    <mergeCell ref="D1:E1"/>
    <mergeCell ref="E3:E5"/>
    <mergeCell ref="F8:F23"/>
    <mergeCell ref="A2:B5"/>
    <mergeCell ref="D2:D5"/>
    <mergeCell ref="A6:A23"/>
    <mergeCell ref="B6:C6"/>
    <mergeCell ref="B7:C7"/>
    <mergeCell ref="B8:B23"/>
    <mergeCell ref="A24:A28"/>
    <mergeCell ref="B24:C24"/>
    <mergeCell ref="D24:D28"/>
    <mergeCell ref="B25:B28"/>
    <mergeCell ref="F25:F2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FEAD-90DC-4155-8C14-5E43018780EB}">
  <dimension ref="A1:I28"/>
  <sheetViews>
    <sheetView topLeftCell="B1" workbookViewId="0">
      <selection activeCell="I29" sqref="I29"/>
    </sheetView>
  </sheetViews>
  <sheetFormatPr defaultRowHeight="16.2" customHeight="1" x14ac:dyDescent="0.3"/>
  <cols>
    <col min="1" max="1" width="7.5546875" style="57" customWidth="1"/>
    <col min="2" max="2" width="12.88671875" style="58" customWidth="1"/>
    <col min="3" max="3" width="15.88671875" style="58" customWidth="1"/>
    <col min="4" max="4" width="7.33203125" style="59" customWidth="1"/>
    <col min="5" max="5" width="14.109375" style="58" customWidth="1"/>
    <col min="6" max="6" width="13" style="58" customWidth="1"/>
    <col min="7" max="7" width="18.44140625" style="58" customWidth="1"/>
    <col min="8" max="8" width="20.44140625" style="58" customWidth="1"/>
    <col min="9" max="9" width="102" style="60" customWidth="1"/>
    <col min="10" max="16384" width="8.88671875" style="58"/>
  </cols>
  <sheetData>
    <row r="1" spans="1:9" s="91" customFormat="1" ht="16.2" customHeight="1" x14ac:dyDescent="0.3">
      <c r="A1" s="90" t="s">
        <v>177</v>
      </c>
      <c r="B1" s="91" t="s">
        <v>163</v>
      </c>
      <c r="C1" s="91" t="s">
        <v>1</v>
      </c>
      <c r="D1" s="119" t="s">
        <v>2</v>
      </c>
      <c r="E1" s="119"/>
      <c r="F1" s="91" t="s">
        <v>164</v>
      </c>
      <c r="G1" s="91" t="s">
        <v>162</v>
      </c>
      <c r="H1" s="91" t="s">
        <v>165</v>
      </c>
      <c r="I1" s="91" t="s">
        <v>103</v>
      </c>
    </row>
    <row r="2" spans="1:9" s="61" customFormat="1" ht="16.2" customHeight="1" x14ac:dyDescent="0.3">
      <c r="A2" s="154" t="s">
        <v>141</v>
      </c>
      <c r="B2" s="155"/>
      <c r="C2" s="61" t="s">
        <v>169</v>
      </c>
      <c r="D2" s="124" t="s">
        <v>28</v>
      </c>
      <c r="E2" s="62" t="s">
        <v>5</v>
      </c>
      <c r="F2" s="61" t="s">
        <v>166</v>
      </c>
      <c r="G2" s="61" t="s">
        <v>183</v>
      </c>
      <c r="H2" s="61" t="s">
        <v>184</v>
      </c>
      <c r="I2" s="63" t="s">
        <v>211</v>
      </c>
    </row>
    <row r="3" spans="1:9" s="64" customFormat="1" ht="32.4" customHeight="1" x14ac:dyDescent="0.3">
      <c r="A3" s="156"/>
      <c r="B3" s="157"/>
      <c r="C3" s="64" t="s">
        <v>185</v>
      </c>
      <c r="D3" s="125"/>
      <c r="E3" s="65" t="s">
        <v>216</v>
      </c>
      <c r="F3" s="64" t="s">
        <v>217</v>
      </c>
      <c r="G3" s="64" t="s">
        <v>218</v>
      </c>
      <c r="H3" s="64" t="s">
        <v>186</v>
      </c>
      <c r="I3" s="66" t="s">
        <v>302</v>
      </c>
    </row>
    <row r="4" spans="1:9" s="88" customFormat="1" ht="32.4" customHeight="1" x14ac:dyDescent="0.3">
      <c r="A4" s="159"/>
      <c r="B4" s="160"/>
      <c r="C4" s="88" t="s">
        <v>48</v>
      </c>
      <c r="D4" s="127"/>
      <c r="E4" s="89" t="s">
        <v>215</v>
      </c>
      <c r="F4" s="88" t="s">
        <v>220</v>
      </c>
      <c r="G4" s="88" t="s">
        <v>219</v>
      </c>
      <c r="H4" s="88" t="s">
        <v>221</v>
      </c>
      <c r="I4" s="96" t="s">
        <v>301</v>
      </c>
    </row>
    <row r="5" spans="1:9" s="93" customFormat="1" ht="32.4" customHeight="1" x14ac:dyDescent="0.3">
      <c r="A5" s="170" t="s">
        <v>178</v>
      </c>
      <c r="B5" s="173" t="s">
        <v>40</v>
      </c>
      <c r="C5" s="173"/>
      <c r="D5" s="176" t="s">
        <v>298</v>
      </c>
      <c r="E5" s="92" t="s">
        <v>22</v>
      </c>
      <c r="F5" s="93" t="s">
        <v>197</v>
      </c>
      <c r="G5" s="93" t="s">
        <v>198</v>
      </c>
      <c r="H5" s="93" t="s">
        <v>201</v>
      </c>
      <c r="I5" s="97" t="s">
        <v>303</v>
      </c>
    </row>
    <row r="6" spans="1:9" s="95" customFormat="1" ht="32.4" customHeight="1" x14ac:dyDescent="0.3">
      <c r="A6" s="171"/>
      <c r="B6" s="166" t="s">
        <v>42</v>
      </c>
      <c r="C6" s="166"/>
      <c r="D6" s="177"/>
      <c r="E6" s="94" t="s">
        <v>19</v>
      </c>
      <c r="F6" s="95" t="s">
        <v>199</v>
      </c>
      <c r="G6" s="95" t="s">
        <v>200</v>
      </c>
      <c r="H6" s="95" t="s">
        <v>202</v>
      </c>
      <c r="I6" s="97" t="s">
        <v>305</v>
      </c>
    </row>
    <row r="7" spans="1:9" s="70" customFormat="1" ht="16.2" customHeight="1" x14ac:dyDescent="0.3">
      <c r="A7" s="171"/>
      <c r="B7" s="167" t="s">
        <v>182</v>
      </c>
      <c r="C7" s="70" t="s">
        <v>222</v>
      </c>
      <c r="D7" s="174" t="s">
        <v>19</v>
      </c>
      <c r="E7" s="71" t="s">
        <v>5</v>
      </c>
      <c r="F7" s="70" t="s">
        <v>240</v>
      </c>
      <c r="G7" s="70" t="s">
        <v>255</v>
      </c>
      <c r="H7" s="70" t="s">
        <v>271</v>
      </c>
      <c r="I7" s="98" t="s">
        <v>287</v>
      </c>
    </row>
    <row r="8" spans="1:9" s="67" customFormat="1" ht="16.2" customHeight="1" x14ac:dyDescent="0.3">
      <c r="A8" s="171"/>
      <c r="B8" s="167"/>
      <c r="C8" s="67" t="s">
        <v>223</v>
      </c>
      <c r="D8" s="174"/>
      <c r="E8" s="68" t="s">
        <v>5</v>
      </c>
      <c r="F8" s="67" t="s">
        <v>241</v>
      </c>
      <c r="G8" s="67" t="s">
        <v>256</v>
      </c>
      <c r="H8" s="67" t="s">
        <v>272</v>
      </c>
      <c r="I8" s="69" t="s">
        <v>288</v>
      </c>
    </row>
    <row r="9" spans="1:9" s="67" customFormat="1" ht="16.2" customHeight="1" x14ac:dyDescent="0.3">
      <c r="A9" s="171"/>
      <c r="B9" s="167"/>
      <c r="C9" s="67" t="s">
        <v>224</v>
      </c>
      <c r="D9" s="174"/>
      <c r="E9" s="68" t="s">
        <v>5</v>
      </c>
      <c r="F9" s="67" t="s">
        <v>242</v>
      </c>
      <c r="G9" s="67" t="s">
        <v>257</v>
      </c>
      <c r="H9" s="67" t="s">
        <v>273</v>
      </c>
      <c r="I9" s="69" t="s">
        <v>289</v>
      </c>
    </row>
    <row r="10" spans="1:9" s="67" customFormat="1" ht="16.2" customHeight="1" x14ac:dyDescent="0.3">
      <c r="A10" s="171"/>
      <c r="B10" s="167"/>
      <c r="C10" s="67" t="s">
        <v>225</v>
      </c>
      <c r="D10" s="174"/>
      <c r="E10" s="68" t="s">
        <v>5</v>
      </c>
      <c r="F10" s="67" t="s">
        <v>243</v>
      </c>
      <c r="G10" s="67" t="s">
        <v>258</v>
      </c>
      <c r="H10" s="67" t="s">
        <v>274</v>
      </c>
      <c r="I10" s="69" t="s">
        <v>290</v>
      </c>
    </row>
    <row r="11" spans="1:9" s="67" customFormat="1" ht="16.2" customHeight="1" x14ac:dyDescent="0.3">
      <c r="A11" s="171"/>
      <c r="B11" s="167"/>
      <c r="C11" s="67" t="s">
        <v>226</v>
      </c>
      <c r="D11" s="174"/>
      <c r="E11" s="68" t="s">
        <v>5</v>
      </c>
      <c r="F11" s="67" t="s">
        <v>244</v>
      </c>
      <c r="G11" s="67" t="s">
        <v>259</v>
      </c>
      <c r="H11" s="67" t="s">
        <v>275</v>
      </c>
      <c r="I11" s="69" t="s">
        <v>291</v>
      </c>
    </row>
    <row r="12" spans="1:9" s="67" customFormat="1" ht="16.2" customHeight="1" x14ac:dyDescent="0.3">
      <c r="A12" s="171"/>
      <c r="B12" s="167"/>
      <c r="C12" s="67" t="s">
        <v>227</v>
      </c>
      <c r="D12" s="174"/>
      <c r="E12" s="68" t="s">
        <v>5</v>
      </c>
      <c r="F12" s="67" t="s">
        <v>245</v>
      </c>
      <c r="G12" s="67" t="s">
        <v>260</v>
      </c>
      <c r="H12" s="67" t="s">
        <v>276</v>
      </c>
      <c r="I12" s="69" t="s">
        <v>292</v>
      </c>
    </row>
    <row r="13" spans="1:9" s="67" customFormat="1" ht="16.2" customHeight="1" x14ac:dyDescent="0.3">
      <c r="A13" s="171"/>
      <c r="B13" s="167"/>
      <c r="C13" s="67" t="s">
        <v>228</v>
      </c>
      <c r="D13" s="174"/>
      <c r="E13" s="68" t="s">
        <v>5</v>
      </c>
      <c r="F13" s="67" t="s">
        <v>246</v>
      </c>
      <c r="G13" s="67" t="s">
        <v>261</v>
      </c>
      <c r="H13" s="67" t="s">
        <v>277</v>
      </c>
      <c r="I13" s="69" t="s">
        <v>293</v>
      </c>
    </row>
    <row r="14" spans="1:9" s="67" customFormat="1" ht="16.2" customHeight="1" x14ac:dyDescent="0.3">
      <c r="A14" s="171"/>
      <c r="B14" s="167"/>
      <c r="C14" s="67" t="s">
        <v>229</v>
      </c>
      <c r="D14" s="174"/>
      <c r="E14" s="68" t="s">
        <v>5</v>
      </c>
      <c r="F14" s="67" t="s">
        <v>247</v>
      </c>
      <c r="G14" s="67" t="s">
        <v>262</v>
      </c>
      <c r="H14" s="67" t="s">
        <v>278</v>
      </c>
      <c r="I14" s="69" t="s">
        <v>294</v>
      </c>
    </row>
    <row r="15" spans="1:9" s="67" customFormat="1" ht="16.2" customHeight="1" x14ac:dyDescent="0.3">
      <c r="A15" s="171"/>
      <c r="B15" s="167"/>
      <c r="C15" s="67" t="s">
        <v>230</v>
      </c>
      <c r="D15" s="174"/>
      <c r="E15" s="68" t="s">
        <v>5</v>
      </c>
      <c r="F15" s="67" t="s">
        <v>248</v>
      </c>
      <c r="G15" s="67" t="s">
        <v>263</v>
      </c>
      <c r="H15" s="67" t="s">
        <v>279</v>
      </c>
      <c r="I15" s="69" t="s">
        <v>296</v>
      </c>
    </row>
    <row r="16" spans="1:9" s="67" customFormat="1" ht="16.2" customHeight="1" x14ac:dyDescent="0.3">
      <c r="A16" s="171"/>
      <c r="B16" s="167"/>
      <c r="C16" s="67" t="s">
        <v>231</v>
      </c>
      <c r="D16" s="174"/>
      <c r="E16" s="68" t="s">
        <v>5</v>
      </c>
      <c r="F16" s="67" t="s">
        <v>249</v>
      </c>
      <c r="G16" s="67" t="s">
        <v>264</v>
      </c>
      <c r="H16" s="67" t="s">
        <v>280</v>
      </c>
      <c r="I16" s="69" t="s">
        <v>295</v>
      </c>
    </row>
    <row r="17" spans="1:9" s="67" customFormat="1" ht="16.2" customHeight="1" x14ac:dyDescent="0.3">
      <c r="A17" s="171"/>
      <c r="B17" s="167"/>
      <c r="C17" s="67" t="s">
        <v>232</v>
      </c>
      <c r="D17" s="174"/>
      <c r="E17" s="68" t="s">
        <v>5</v>
      </c>
      <c r="F17" s="67" t="s">
        <v>250</v>
      </c>
      <c r="G17" s="67" t="s">
        <v>265</v>
      </c>
      <c r="H17" s="67" t="s">
        <v>281</v>
      </c>
      <c r="I17" s="69" t="s">
        <v>304</v>
      </c>
    </row>
    <row r="18" spans="1:9" s="67" customFormat="1" ht="16.2" customHeight="1" x14ac:dyDescent="0.3">
      <c r="A18" s="171"/>
      <c r="B18" s="167"/>
      <c r="C18" s="67" t="s">
        <v>233</v>
      </c>
      <c r="D18" s="174"/>
      <c r="E18" s="68" t="s">
        <v>5</v>
      </c>
      <c r="F18" s="67" t="s">
        <v>251</v>
      </c>
      <c r="G18" s="67" t="s">
        <v>266</v>
      </c>
      <c r="H18" s="67" t="s">
        <v>282</v>
      </c>
      <c r="I18" s="69" t="s">
        <v>297</v>
      </c>
    </row>
    <row r="19" spans="1:9" s="67" customFormat="1" ht="16.2" customHeight="1" x14ac:dyDescent="0.3">
      <c r="A19" s="171"/>
      <c r="B19" s="167"/>
      <c r="C19" s="67" t="s">
        <v>234</v>
      </c>
      <c r="D19" s="174"/>
      <c r="E19" s="68" t="s">
        <v>5</v>
      </c>
      <c r="F19" s="67" t="s">
        <v>252</v>
      </c>
      <c r="G19" s="67" t="s">
        <v>267</v>
      </c>
      <c r="H19" s="67" t="s">
        <v>283</v>
      </c>
      <c r="I19" s="69" t="s">
        <v>297</v>
      </c>
    </row>
    <row r="20" spans="1:9" s="67" customFormat="1" ht="16.2" customHeight="1" x14ac:dyDescent="0.3">
      <c r="A20" s="171"/>
      <c r="B20" s="167"/>
      <c r="C20" s="67" t="s">
        <v>235</v>
      </c>
      <c r="D20" s="174"/>
      <c r="E20" s="68" t="s">
        <v>5</v>
      </c>
      <c r="F20" s="67" t="s">
        <v>253</v>
      </c>
      <c r="G20" s="67" t="s">
        <v>268</v>
      </c>
      <c r="H20" s="67" t="s">
        <v>284</v>
      </c>
      <c r="I20" s="69" t="s">
        <v>297</v>
      </c>
    </row>
    <row r="21" spans="1:9" s="67" customFormat="1" ht="16.2" customHeight="1" x14ac:dyDescent="0.3">
      <c r="A21" s="171"/>
      <c r="B21" s="167"/>
      <c r="C21" s="67" t="s">
        <v>236</v>
      </c>
      <c r="D21" s="174"/>
      <c r="E21" s="68" t="s">
        <v>5</v>
      </c>
      <c r="F21" s="67" t="s">
        <v>239</v>
      </c>
      <c r="G21" s="67" t="s">
        <v>269</v>
      </c>
      <c r="H21" s="67" t="s">
        <v>285</v>
      </c>
      <c r="I21" s="69" t="s">
        <v>297</v>
      </c>
    </row>
    <row r="22" spans="1:9" s="85" customFormat="1" ht="16.2" customHeight="1" x14ac:dyDescent="0.3">
      <c r="A22" s="172"/>
      <c r="B22" s="168"/>
      <c r="C22" s="85" t="s">
        <v>237</v>
      </c>
      <c r="D22" s="175"/>
      <c r="E22" s="86" t="s">
        <v>5</v>
      </c>
      <c r="F22" s="85" t="s">
        <v>238</v>
      </c>
      <c r="G22" s="85" t="s">
        <v>270</v>
      </c>
      <c r="H22" s="85" t="s">
        <v>286</v>
      </c>
      <c r="I22" s="87" t="s">
        <v>297</v>
      </c>
    </row>
    <row r="23" spans="1:9" s="77" customFormat="1" ht="32.4" customHeight="1" x14ac:dyDescent="0.3">
      <c r="A23" s="150" t="s">
        <v>30</v>
      </c>
      <c r="B23" s="153" t="s">
        <v>194</v>
      </c>
      <c r="C23" s="153"/>
      <c r="D23" s="117" t="s">
        <v>25</v>
      </c>
      <c r="E23" s="76" t="s">
        <v>25</v>
      </c>
      <c r="F23" s="77" t="s">
        <v>195</v>
      </c>
      <c r="G23" s="77" t="s">
        <v>193</v>
      </c>
      <c r="H23" s="77" t="s">
        <v>196</v>
      </c>
      <c r="I23" s="78" t="s">
        <v>323</v>
      </c>
    </row>
    <row r="24" spans="1:9" s="79" customFormat="1" ht="16.2" customHeight="1" x14ac:dyDescent="0.3">
      <c r="A24" s="151"/>
      <c r="B24" s="140" t="s">
        <v>203</v>
      </c>
      <c r="C24" s="79" t="s">
        <v>204</v>
      </c>
      <c r="D24" s="118"/>
      <c r="E24" s="80" t="s">
        <v>212</v>
      </c>
      <c r="F24" s="140" t="s">
        <v>254</v>
      </c>
      <c r="G24" s="79" t="s">
        <v>206</v>
      </c>
      <c r="H24" s="79" t="s">
        <v>208</v>
      </c>
      <c r="I24" s="81" t="s">
        <v>210</v>
      </c>
    </row>
    <row r="25" spans="1:9" s="79" customFormat="1" ht="16.2" customHeight="1" x14ac:dyDescent="0.3">
      <c r="A25" s="151"/>
      <c r="B25" s="140"/>
      <c r="C25" s="79" t="s">
        <v>205</v>
      </c>
      <c r="D25" s="118"/>
      <c r="E25" s="80" t="s">
        <v>213</v>
      </c>
      <c r="F25" s="140"/>
      <c r="G25" s="79" t="s">
        <v>207</v>
      </c>
      <c r="H25" s="79" t="s">
        <v>209</v>
      </c>
      <c r="I25" s="81" t="s">
        <v>310</v>
      </c>
    </row>
    <row r="26" spans="1:9" s="79" customFormat="1" ht="16.2" customHeight="1" x14ac:dyDescent="0.3">
      <c r="A26" s="151"/>
      <c r="B26" s="140"/>
      <c r="C26" s="79" t="s">
        <v>188</v>
      </c>
      <c r="D26" s="118"/>
      <c r="E26" s="80" t="s">
        <v>214</v>
      </c>
      <c r="F26" s="140"/>
      <c r="G26" s="79" t="s">
        <v>192</v>
      </c>
      <c r="H26" s="79" t="s">
        <v>191</v>
      </c>
      <c r="I26" s="81" t="s">
        <v>299</v>
      </c>
    </row>
    <row r="27" spans="1:9" s="82" customFormat="1" ht="16.2" customHeight="1" x14ac:dyDescent="0.3">
      <c r="A27" s="152"/>
      <c r="B27" s="141"/>
      <c r="C27" s="82" t="s">
        <v>187</v>
      </c>
      <c r="D27" s="139"/>
      <c r="E27" s="83" t="s">
        <v>214</v>
      </c>
      <c r="F27" s="141"/>
      <c r="G27" s="82" t="s">
        <v>189</v>
      </c>
      <c r="H27" s="82" t="s">
        <v>190</v>
      </c>
      <c r="I27" s="84" t="s">
        <v>300</v>
      </c>
    </row>
    <row r="28" spans="1:9" s="73" customFormat="1" ht="16.2" customHeight="1" x14ac:dyDescent="0.3">
      <c r="A28" s="72"/>
      <c r="D28" s="74"/>
      <c r="I28" s="75"/>
    </row>
  </sheetData>
  <mergeCells count="14">
    <mergeCell ref="F24:F27"/>
    <mergeCell ref="D2:D4"/>
    <mergeCell ref="D23:D27"/>
    <mergeCell ref="B23:C23"/>
    <mergeCell ref="D7:D22"/>
    <mergeCell ref="B24:B27"/>
    <mergeCell ref="A2:B4"/>
    <mergeCell ref="D5:D6"/>
    <mergeCell ref="D1:E1"/>
    <mergeCell ref="A23:A27"/>
    <mergeCell ref="A5:A22"/>
    <mergeCell ref="B7:B22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F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884F-6997-411B-8CA8-475F48376AD3}">
  <dimension ref="A1:H6"/>
  <sheetViews>
    <sheetView workbookViewId="0">
      <selection activeCell="F6" sqref="F6"/>
    </sheetView>
  </sheetViews>
  <sheetFormatPr defaultRowHeight="16.2" customHeight="1" x14ac:dyDescent="0.3"/>
  <cols>
    <col min="1" max="6" width="17.88671875" style="56" customWidth="1"/>
    <col min="7" max="7" width="27.44140625" style="56" customWidth="1"/>
    <col min="8" max="8" width="77.77734375" style="56" customWidth="1"/>
    <col min="9" max="16384" width="8.88671875" style="56"/>
  </cols>
  <sheetData>
    <row r="1" spans="1:8" s="55" customFormat="1" ht="16.2" customHeight="1" x14ac:dyDescent="0.3">
      <c r="A1" s="55" t="s">
        <v>177</v>
      </c>
      <c r="B1" s="55" t="s">
        <v>163</v>
      </c>
      <c r="C1" s="55" t="s">
        <v>1</v>
      </c>
      <c r="D1" s="55" t="s">
        <v>2</v>
      </c>
      <c r="E1" s="55" t="s">
        <v>164</v>
      </c>
      <c r="F1" s="55" t="s">
        <v>162</v>
      </c>
      <c r="G1" s="55" t="s">
        <v>165</v>
      </c>
      <c r="H1" s="55" t="s">
        <v>103</v>
      </c>
    </row>
    <row r="2" spans="1:8" ht="16.2" customHeight="1" x14ac:dyDescent="0.3">
      <c r="A2" s="178" t="s">
        <v>141</v>
      </c>
      <c r="B2" s="178" t="s">
        <v>142</v>
      </c>
      <c r="C2" s="56" t="s">
        <v>169</v>
      </c>
      <c r="D2" s="56" t="s">
        <v>5</v>
      </c>
      <c r="E2" s="56" t="s">
        <v>166</v>
      </c>
      <c r="F2" s="56" t="s">
        <v>168</v>
      </c>
      <c r="G2" s="56" t="s">
        <v>171</v>
      </c>
      <c r="H2" s="56" t="s">
        <v>170</v>
      </c>
    </row>
    <row r="3" spans="1:8" ht="16.2" customHeight="1" x14ac:dyDescent="0.3">
      <c r="A3" s="178"/>
      <c r="B3" s="178"/>
      <c r="C3" s="56" t="s">
        <v>174</v>
      </c>
      <c r="D3" s="56" t="s">
        <v>175</v>
      </c>
      <c r="E3" s="56" t="s">
        <v>172</v>
      </c>
      <c r="F3" s="56" t="s">
        <v>173</v>
      </c>
    </row>
    <row r="4" spans="1:8" ht="16.2" customHeight="1" x14ac:dyDescent="0.3">
      <c r="A4" s="56" t="s">
        <v>178</v>
      </c>
      <c r="H4" s="56" t="s">
        <v>179</v>
      </c>
    </row>
    <row r="5" spans="1:8" ht="16.2" customHeight="1" x14ac:dyDescent="0.3">
      <c r="A5" s="178" t="s">
        <v>30</v>
      </c>
      <c r="H5" s="56" t="s">
        <v>180</v>
      </c>
    </row>
    <row r="6" spans="1:8" ht="16.2" customHeight="1" x14ac:dyDescent="0.3">
      <c r="A6" s="178"/>
      <c r="H6" s="56" t="s">
        <v>181</v>
      </c>
    </row>
  </sheetData>
  <mergeCells count="3">
    <mergeCell ref="B2:B3"/>
    <mergeCell ref="A2:A3"/>
    <mergeCell ref="A5:A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2CB9-89B3-4552-B6BD-9026A4B77487}">
  <dimension ref="A1:I3"/>
  <sheetViews>
    <sheetView workbookViewId="0">
      <selection activeCell="E5" sqref="E5"/>
    </sheetView>
  </sheetViews>
  <sheetFormatPr defaultRowHeight="16.2" customHeight="1" x14ac:dyDescent="0.3"/>
  <cols>
    <col min="1" max="7" width="17.88671875" style="56" customWidth="1"/>
    <col min="8" max="8" width="27.44140625" style="56" customWidth="1"/>
    <col min="9" max="9" width="77.77734375" style="56" customWidth="1"/>
    <col min="10" max="16384" width="8.88671875" style="56"/>
  </cols>
  <sheetData>
    <row r="1" spans="1:9" s="55" customFormat="1" ht="16.2" customHeight="1" x14ac:dyDescent="0.3">
      <c r="A1" s="55" t="s">
        <v>163</v>
      </c>
      <c r="B1" s="55" t="s">
        <v>167</v>
      </c>
      <c r="C1" s="55" t="s">
        <v>164</v>
      </c>
      <c r="D1" s="55" t="s">
        <v>162</v>
      </c>
      <c r="E1" s="55" t="s">
        <v>1</v>
      </c>
      <c r="F1" s="55" t="s">
        <v>177</v>
      </c>
      <c r="G1" s="55" t="s">
        <v>2</v>
      </c>
      <c r="H1" s="55" t="s">
        <v>165</v>
      </c>
      <c r="I1" s="55" t="s">
        <v>103</v>
      </c>
    </row>
    <row r="2" spans="1:9" ht="16.2" customHeight="1" x14ac:dyDescent="0.3">
      <c r="A2" s="178" t="s">
        <v>142</v>
      </c>
      <c r="B2" s="178" t="s">
        <v>166</v>
      </c>
      <c r="C2" s="56" t="s">
        <v>166</v>
      </c>
      <c r="D2" s="56" t="s">
        <v>168</v>
      </c>
      <c r="E2" s="56" t="s">
        <v>169</v>
      </c>
      <c r="F2" s="178" t="s">
        <v>30</v>
      </c>
      <c r="G2" s="56" t="s">
        <v>5</v>
      </c>
      <c r="H2" s="56" t="s">
        <v>171</v>
      </c>
      <c r="I2" s="56" t="s">
        <v>170</v>
      </c>
    </row>
    <row r="3" spans="1:9" ht="16.2" customHeight="1" x14ac:dyDescent="0.3">
      <c r="A3" s="178"/>
      <c r="B3" s="178"/>
      <c r="C3" s="56" t="s">
        <v>172</v>
      </c>
      <c r="D3" s="56" t="s">
        <v>173</v>
      </c>
      <c r="E3" s="56" t="s">
        <v>174</v>
      </c>
      <c r="F3" s="178"/>
      <c r="G3" s="56" t="s">
        <v>175</v>
      </c>
      <c r="I3" s="56" t="s">
        <v>176</v>
      </c>
    </row>
  </sheetData>
  <mergeCells count="3">
    <mergeCell ref="F2:F3"/>
    <mergeCell ref="B2:B3"/>
    <mergeCell ref="A2:A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0A9C-2143-4024-9149-87183A0CD8B2}">
  <dimension ref="A1:F14"/>
  <sheetViews>
    <sheetView workbookViewId="0">
      <selection activeCell="F17" sqref="F17"/>
    </sheetView>
  </sheetViews>
  <sheetFormatPr defaultRowHeight="16.2" customHeight="1" x14ac:dyDescent="0.3"/>
  <cols>
    <col min="1" max="4" width="17.88671875" style="40" customWidth="1"/>
    <col min="5" max="5" width="27.44140625" style="40" customWidth="1"/>
    <col min="6" max="6" width="72.6640625" style="40" customWidth="1"/>
    <col min="7" max="16384" width="8.88671875" style="40"/>
  </cols>
  <sheetData>
    <row r="1" spans="1:6" s="37" customFormat="1" ht="16.2" customHeight="1" x14ac:dyDescent="0.3">
      <c r="A1" s="34" t="s">
        <v>0</v>
      </c>
      <c r="B1" s="35" t="s">
        <v>1</v>
      </c>
      <c r="C1" s="35" t="s">
        <v>49</v>
      </c>
      <c r="D1" s="35" t="s">
        <v>51</v>
      </c>
      <c r="E1" s="35" t="s">
        <v>52</v>
      </c>
      <c r="F1" s="36" t="s">
        <v>103</v>
      </c>
    </row>
    <row r="2" spans="1:6" ht="16.2" customHeight="1" x14ac:dyDescent="0.3">
      <c r="A2" s="38" t="s">
        <v>97</v>
      </c>
      <c r="B2" s="179" t="s">
        <v>141</v>
      </c>
      <c r="C2" s="39" t="s">
        <v>142</v>
      </c>
      <c r="D2" s="40" t="s">
        <v>99</v>
      </c>
      <c r="E2" s="40" t="s">
        <v>93</v>
      </c>
      <c r="F2" s="181" t="s">
        <v>161</v>
      </c>
    </row>
    <row r="3" spans="1:6" ht="16.2" customHeight="1" x14ac:dyDescent="0.3">
      <c r="A3" s="41" t="s">
        <v>137</v>
      </c>
      <c r="B3" s="180"/>
      <c r="C3" s="42" t="s">
        <v>143</v>
      </c>
      <c r="D3" s="43" t="s">
        <v>136</v>
      </c>
      <c r="E3" s="43" t="s">
        <v>98</v>
      </c>
      <c r="F3" s="182"/>
    </row>
    <row r="4" spans="1:6" ht="16.2" customHeight="1" x14ac:dyDescent="0.3">
      <c r="A4" s="38" t="s">
        <v>114</v>
      </c>
      <c r="B4" s="44" t="s">
        <v>40</v>
      </c>
      <c r="C4" s="186" t="s">
        <v>76</v>
      </c>
      <c r="D4" s="40" t="s">
        <v>94</v>
      </c>
      <c r="E4" s="40" t="s">
        <v>115</v>
      </c>
      <c r="F4" s="45" t="s">
        <v>106</v>
      </c>
    </row>
    <row r="5" spans="1:6" ht="16.2" customHeight="1" x14ac:dyDescent="0.3">
      <c r="A5" s="41" t="s">
        <v>117</v>
      </c>
      <c r="B5" s="46" t="s">
        <v>42</v>
      </c>
      <c r="C5" s="179"/>
      <c r="D5" s="43" t="s">
        <v>111</v>
      </c>
      <c r="E5" s="43" t="s">
        <v>116</v>
      </c>
      <c r="F5" s="47" t="s">
        <v>112</v>
      </c>
    </row>
    <row r="6" spans="1:6" ht="16.2" customHeight="1" x14ac:dyDescent="0.3">
      <c r="A6" s="38" t="s">
        <v>144</v>
      </c>
      <c r="B6" s="44" t="s">
        <v>4</v>
      </c>
      <c r="C6" s="179"/>
      <c r="D6" s="40" t="s">
        <v>16</v>
      </c>
      <c r="E6" s="48" t="s">
        <v>118</v>
      </c>
      <c r="F6" s="45" t="s">
        <v>159</v>
      </c>
    </row>
    <row r="7" spans="1:6" ht="16.2" customHeight="1" x14ac:dyDescent="0.3">
      <c r="A7" s="49" t="s">
        <v>145</v>
      </c>
      <c r="B7" s="50" t="s">
        <v>102</v>
      </c>
      <c r="C7" s="179"/>
      <c r="D7" s="48" t="s">
        <v>5</v>
      </c>
      <c r="E7" s="48" t="s">
        <v>152</v>
      </c>
      <c r="F7" s="51" t="s">
        <v>105</v>
      </c>
    </row>
    <row r="8" spans="1:6" ht="16.2" customHeight="1" x14ac:dyDescent="0.3">
      <c r="A8" s="38" t="s">
        <v>146</v>
      </c>
      <c r="B8" s="44" t="s">
        <v>108</v>
      </c>
      <c r="C8" s="179"/>
      <c r="D8" s="40" t="s">
        <v>121</v>
      </c>
      <c r="E8" s="40" t="s">
        <v>153</v>
      </c>
      <c r="F8" s="45" t="s">
        <v>140</v>
      </c>
    </row>
    <row r="9" spans="1:6" ht="16.2" customHeight="1" x14ac:dyDescent="0.3">
      <c r="A9" s="38" t="s">
        <v>147</v>
      </c>
      <c r="B9" s="44" t="s">
        <v>101</v>
      </c>
      <c r="C9" s="179"/>
      <c r="D9" s="40" t="s">
        <v>107</v>
      </c>
      <c r="E9" s="40" t="s">
        <v>154</v>
      </c>
      <c r="F9" s="45" t="s">
        <v>104</v>
      </c>
    </row>
    <row r="10" spans="1:6" ht="16.2" customHeight="1" x14ac:dyDescent="0.3">
      <c r="A10" s="38" t="s">
        <v>148</v>
      </c>
      <c r="B10" s="44" t="s">
        <v>100</v>
      </c>
      <c r="C10" s="179"/>
      <c r="D10" s="40" t="s">
        <v>107</v>
      </c>
      <c r="E10" s="40" t="s">
        <v>155</v>
      </c>
      <c r="F10" s="45" t="s">
        <v>110</v>
      </c>
    </row>
    <row r="11" spans="1:6" ht="16.2" customHeight="1" x14ac:dyDescent="0.3">
      <c r="A11" s="38" t="s">
        <v>149</v>
      </c>
      <c r="B11" s="44" t="s">
        <v>123</v>
      </c>
      <c r="C11" s="179"/>
      <c r="D11" s="40" t="s">
        <v>107</v>
      </c>
      <c r="E11" s="40" t="s">
        <v>155</v>
      </c>
      <c r="F11" s="45" t="s">
        <v>109</v>
      </c>
    </row>
    <row r="12" spans="1:6" ht="16.2" customHeight="1" x14ac:dyDescent="0.3">
      <c r="A12" s="38" t="s">
        <v>150</v>
      </c>
      <c r="B12" s="44" t="s">
        <v>122</v>
      </c>
      <c r="C12" s="179"/>
      <c r="D12" s="40" t="s">
        <v>107</v>
      </c>
      <c r="E12" s="40" t="s">
        <v>156</v>
      </c>
      <c r="F12" s="45" t="s">
        <v>124</v>
      </c>
    </row>
    <row r="13" spans="1:6" ht="16.2" customHeight="1" x14ac:dyDescent="0.3">
      <c r="A13" s="49" t="s">
        <v>151</v>
      </c>
      <c r="B13" s="50" t="s">
        <v>141</v>
      </c>
      <c r="C13" s="179" t="s">
        <v>57</v>
      </c>
      <c r="D13" s="48" t="s">
        <v>158</v>
      </c>
      <c r="E13" s="48" t="s">
        <v>157</v>
      </c>
      <c r="F13" s="183" t="s">
        <v>160</v>
      </c>
    </row>
    <row r="14" spans="1:6" ht="16.2" customHeight="1" x14ac:dyDescent="0.3">
      <c r="A14" s="52" t="s">
        <v>95</v>
      </c>
      <c r="B14" s="53" t="s">
        <v>30</v>
      </c>
      <c r="C14" s="185"/>
      <c r="D14" s="54" t="s">
        <v>96</v>
      </c>
      <c r="E14" s="54" t="s">
        <v>113</v>
      </c>
      <c r="F14" s="184"/>
    </row>
  </sheetData>
  <mergeCells count="5">
    <mergeCell ref="B2:B3"/>
    <mergeCell ref="F2:F3"/>
    <mergeCell ref="F13:F14"/>
    <mergeCell ref="C13:C14"/>
    <mergeCell ref="C4:C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450E-DD05-4E3D-BD98-38AD677C7FB7}">
  <dimension ref="A1:F13"/>
  <sheetViews>
    <sheetView workbookViewId="0">
      <selection activeCell="E18" sqref="E18"/>
    </sheetView>
  </sheetViews>
  <sheetFormatPr defaultRowHeight="14.4" x14ac:dyDescent="0.3"/>
  <cols>
    <col min="1" max="4" width="17.88671875" style="10" customWidth="1"/>
    <col min="5" max="5" width="27.44140625" style="10" customWidth="1"/>
    <col min="6" max="6" width="72.6640625" style="10" customWidth="1"/>
    <col min="7" max="16384" width="8.88671875" style="10"/>
  </cols>
  <sheetData>
    <row r="1" spans="1:6" s="33" customFormat="1" x14ac:dyDescent="0.3">
      <c r="A1" s="33" t="s">
        <v>0</v>
      </c>
      <c r="B1" s="33" t="s">
        <v>1</v>
      </c>
      <c r="C1" s="33" t="s">
        <v>49</v>
      </c>
      <c r="D1" s="33" t="s">
        <v>51</v>
      </c>
      <c r="E1" s="33" t="s">
        <v>52</v>
      </c>
      <c r="F1" s="33" t="s">
        <v>103</v>
      </c>
    </row>
    <row r="2" spans="1:6" x14ac:dyDescent="0.3">
      <c r="A2" s="10" t="s">
        <v>97</v>
      </c>
      <c r="B2" s="187" t="s">
        <v>141</v>
      </c>
      <c r="C2" s="9" t="s">
        <v>142</v>
      </c>
      <c r="D2" s="10" t="s">
        <v>99</v>
      </c>
      <c r="E2" s="10" t="s">
        <v>93</v>
      </c>
      <c r="F2" s="188" t="s">
        <v>138</v>
      </c>
    </row>
    <row r="3" spans="1:6" x14ac:dyDescent="0.3">
      <c r="A3" s="10" t="s">
        <v>137</v>
      </c>
      <c r="B3" s="187"/>
      <c r="C3" s="9" t="s">
        <v>54</v>
      </c>
      <c r="D3" s="10" t="s">
        <v>136</v>
      </c>
      <c r="E3" s="10" t="s">
        <v>98</v>
      </c>
      <c r="F3" s="188"/>
    </row>
    <row r="4" spans="1:6" x14ac:dyDescent="0.3">
      <c r="A4" s="10" t="s">
        <v>134</v>
      </c>
      <c r="B4" s="187"/>
      <c r="C4" s="9" t="s">
        <v>143</v>
      </c>
      <c r="D4" s="10" t="s">
        <v>135</v>
      </c>
      <c r="E4" s="10" t="s">
        <v>130</v>
      </c>
      <c r="F4" s="8" t="s">
        <v>139</v>
      </c>
    </row>
    <row r="5" spans="1:6" x14ac:dyDescent="0.3">
      <c r="A5" s="10" t="s">
        <v>120</v>
      </c>
      <c r="B5" s="8" t="s">
        <v>102</v>
      </c>
      <c r="C5" s="187" t="s">
        <v>57</v>
      </c>
      <c r="D5" s="10" t="s">
        <v>5</v>
      </c>
      <c r="E5" s="10" t="s">
        <v>118</v>
      </c>
      <c r="F5" s="10" t="s">
        <v>105</v>
      </c>
    </row>
    <row r="6" spans="1:6" x14ac:dyDescent="0.3">
      <c r="A6" s="10" t="s">
        <v>125</v>
      </c>
      <c r="B6" s="8" t="s">
        <v>108</v>
      </c>
      <c r="C6" s="187"/>
      <c r="D6" s="10" t="s">
        <v>121</v>
      </c>
      <c r="E6" s="10" t="s">
        <v>119</v>
      </c>
      <c r="F6" s="10" t="s">
        <v>140</v>
      </c>
    </row>
    <row r="7" spans="1:6" x14ac:dyDescent="0.3">
      <c r="A7" s="10" t="s">
        <v>126</v>
      </c>
      <c r="B7" s="8" t="s">
        <v>101</v>
      </c>
      <c r="C7" s="187"/>
      <c r="D7" s="10" t="s">
        <v>107</v>
      </c>
      <c r="E7" s="10" t="s">
        <v>133</v>
      </c>
      <c r="F7" s="10" t="s">
        <v>104</v>
      </c>
    </row>
    <row r="8" spans="1:6" x14ac:dyDescent="0.3">
      <c r="A8" s="10" t="s">
        <v>127</v>
      </c>
      <c r="B8" s="8" t="s">
        <v>100</v>
      </c>
      <c r="C8" s="187"/>
      <c r="D8" s="10" t="s">
        <v>107</v>
      </c>
      <c r="E8" s="10" t="s">
        <v>132</v>
      </c>
      <c r="F8" s="10" t="s">
        <v>110</v>
      </c>
    </row>
    <row r="9" spans="1:6" x14ac:dyDescent="0.3">
      <c r="A9" s="10" t="s">
        <v>128</v>
      </c>
      <c r="B9" s="8" t="s">
        <v>123</v>
      </c>
      <c r="C9" s="187"/>
      <c r="D9" s="10" t="s">
        <v>107</v>
      </c>
      <c r="E9" s="10" t="s">
        <v>132</v>
      </c>
      <c r="F9" s="10" t="s">
        <v>109</v>
      </c>
    </row>
    <row r="10" spans="1:6" x14ac:dyDescent="0.3">
      <c r="A10" s="10" t="s">
        <v>129</v>
      </c>
      <c r="B10" s="8" t="s">
        <v>122</v>
      </c>
      <c r="C10" s="187"/>
      <c r="D10" s="10" t="s">
        <v>107</v>
      </c>
      <c r="E10" s="10" t="s">
        <v>131</v>
      </c>
      <c r="F10" s="10" t="s">
        <v>124</v>
      </c>
    </row>
    <row r="11" spans="1:6" x14ac:dyDescent="0.3">
      <c r="A11" s="10" t="s">
        <v>117</v>
      </c>
      <c r="B11" s="8" t="s">
        <v>42</v>
      </c>
      <c r="C11" s="187"/>
      <c r="D11" s="10" t="s">
        <v>111</v>
      </c>
      <c r="E11" s="10" t="s">
        <v>116</v>
      </c>
      <c r="F11" s="10" t="s">
        <v>112</v>
      </c>
    </row>
    <row r="12" spans="1:6" x14ac:dyDescent="0.3">
      <c r="A12" s="10" t="s">
        <v>114</v>
      </c>
      <c r="B12" s="8" t="s">
        <v>40</v>
      </c>
      <c r="C12" s="187"/>
      <c r="D12" s="10" t="s">
        <v>94</v>
      </c>
      <c r="E12" s="10" t="s">
        <v>115</v>
      </c>
      <c r="F12" s="10" t="s">
        <v>106</v>
      </c>
    </row>
    <row r="13" spans="1:6" x14ac:dyDescent="0.3">
      <c r="A13" s="10" t="s">
        <v>95</v>
      </c>
      <c r="B13" s="8" t="s">
        <v>30</v>
      </c>
      <c r="C13" s="187"/>
      <c r="D13" s="10" t="s">
        <v>96</v>
      </c>
      <c r="E13" s="10" t="s">
        <v>113</v>
      </c>
      <c r="F13" s="8"/>
    </row>
  </sheetData>
  <mergeCells count="3">
    <mergeCell ref="C5:C13"/>
    <mergeCell ref="F2:F3"/>
    <mergeCell ref="B2:B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F7B5F-4D6B-4939-8693-3B20C9437080}">
  <dimension ref="A1:F13"/>
  <sheetViews>
    <sheetView workbookViewId="0">
      <selection activeCell="B15" sqref="B15"/>
    </sheetView>
  </sheetViews>
  <sheetFormatPr defaultRowHeight="14.4" x14ac:dyDescent="0.3"/>
  <cols>
    <col min="1" max="5" width="16.109375" style="3" customWidth="1"/>
    <col min="6" max="6" width="22.44140625" style="3" customWidth="1"/>
    <col min="7" max="16384" width="8.88671875" style="3"/>
  </cols>
  <sheetData>
    <row r="1" spans="1:6" s="4" customFormat="1" x14ac:dyDescent="0.3">
      <c r="A1" s="21" t="s">
        <v>0</v>
      </c>
      <c r="B1" s="22" t="s">
        <v>1</v>
      </c>
      <c r="C1" s="22" t="s">
        <v>49</v>
      </c>
      <c r="D1" s="22" t="s">
        <v>50</v>
      </c>
      <c r="E1" s="22" t="s">
        <v>51</v>
      </c>
      <c r="F1" s="23" t="s">
        <v>52</v>
      </c>
    </row>
    <row r="2" spans="1:6" x14ac:dyDescent="0.3">
      <c r="A2" s="24" t="s">
        <v>53</v>
      </c>
      <c r="B2" s="5" t="s">
        <v>33</v>
      </c>
      <c r="C2" s="7" t="s">
        <v>54</v>
      </c>
      <c r="D2" s="5">
        <v>320</v>
      </c>
      <c r="E2" s="5">
        <v>320</v>
      </c>
      <c r="F2" s="25" t="s">
        <v>55</v>
      </c>
    </row>
    <row r="3" spans="1:6" x14ac:dyDescent="0.3">
      <c r="A3" s="26" t="s">
        <v>56</v>
      </c>
      <c r="B3" s="6" t="s">
        <v>38</v>
      </c>
      <c r="C3" s="189" t="s">
        <v>57</v>
      </c>
      <c r="D3" s="6">
        <v>128</v>
      </c>
      <c r="E3" s="6" t="s">
        <v>91</v>
      </c>
      <c r="F3" s="27" t="s">
        <v>58</v>
      </c>
    </row>
    <row r="4" spans="1:6" x14ac:dyDescent="0.3">
      <c r="A4" s="28" t="s">
        <v>59</v>
      </c>
      <c r="B4" s="3" t="s">
        <v>40</v>
      </c>
      <c r="C4" s="190"/>
      <c r="D4" s="3">
        <v>48</v>
      </c>
      <c r="F4" s="29" t="s">
        <v>60</v>
      </c>
    </row>
    <row r="5" spans="1:6" x14ac:dyDescent="0.3">
      <c r="A5" s="28" t="s">
        <v>61</v>
      </c>
      <c r="B5" s="3" t="s">
        <v>42</v>
      </c>
      <c r="C5" s="190"/>
      <c r="D5" s="3">
        <v>4</v>
      </c>
      <c r="F5" s="29" t="s">
        <v>62</v>
      </c>
    </row>
    <row r="6" spans="1:6" x14ac:dyDescent="0.3">
      <c r="A6" s="28" t="s">
        <v>63</v>
      </c>
      <c r="B6" s="3" t="s">
        <v>44</v>
      </c>
      <c r="C6" s="190"/>
      <c r="D6" s="3" t="s">
        <v>90</v>
      </c>
      <c r="F6" s="29" t="s">
        <v>64</v>
      </c>
    </row>
    <row r="7" spans="1:6" x14ac:dyDescent="0.3">
      <c r="A7" s="28" t="s">
        <v>65</v>
      </c>
      <c r="B7" s="3" t="s">
        <v>66</v>
      </c>
      <c r="C7" s="190"/>
      <c r="D7" s="3" t="s">
        <v>87</v>
      </c>
      <c r="F7" s="29" t="s">
        <v>67</v>
      </c>
    </row>
    <row r="8" spans="1:6" x14ac:dyDescent="0.3">
      <c r="A8" s="28" t="s">
        <v>68</v>
      </c>
      <c r="B8" s="3" t="s">
        <v>69</v>
      </c>
      <c r="C8" s="190"/>
      <c r="D8" s="3" t="s">
        <v>88</v>
      </c>
      <c r="F8" s="29" t="s">
        <v>70</v>
      </c>
    </row>
    <row r="9" spans="1:6" x14ac:dyDescent="0.3">
      <c r="A9" s="24" t="s">
        <v>71</v>
      </c>
      <c r="B9" s="5" t="s">
        <v>72</v>
      </c>
      <c r="C9" s="191"/>
      <c r="D9" s="5" t="s">
        <v>88</v>
      </c>
      <c r="E9" s="5"/>
      <c r="F9" s="25" t="s">
        <v>73</v>
      </c>
    </row>
    <row r="10" spans="1:6" x14ac:dyDescent="0.3">
      <c r="A10" s="26" t="s">
        <v>74</v>
      </c>
      <c r="B10" s="6" t="s">
        <v>75</v>
      </c>
      <c r="C10" s="189" t="s">
        <v>76</v>
      </c>
      <c r="D10" s="6" t="s">
        <v>89</v>
      </c>
      <c r="E10" s="6" t="s">
        <v>92</v>
      </c>
      <c r="F10" s="27" t="s">
        <v>77</v>
      </c>
    </row>
    <row r="11" spans="1:6" x14ac:dyDescent="0.3">
      <c r="A11" s="28" t="s">
        <v>78</v>
      </c>
      <c r="B11" s="3" t="s">
        <v>79</v>
      </c>
      <c r="C11" s="190"/>
      <c r="D11" s="3" t="s">
        <v>89</v>
      </c>
      <c r="F11" s="29" t="s">
        <v>80</v>
      </c>
    </row>
    <row r="12" spans="1:6" x14ac:dyDescent="0.3">
      <c r="A12" s="28" t="s">
        <v>81</v>
      </c>
      <c r="B12" s="3" t="s">
        <v>82</v>
      </c>
      <c r="C12" s="190"/>
      <c r="D12" s="3">
        <v>4</v>
      </c>
      <c r="F12" s="29" t="s">
        <v>83</v>
      </c>
    </row>
    <row r="13" spans="1:6" x14ac:dyDescent="0.3">
      <c r="A13" s="30" t="s">
        <v>84</v>
      </c>
      <c r="B13" s="31" t="s">
        <v>85</v>
      </c>
      <c r="C13" s="192"/>
      <c r="D13" s="31">
        <v>4</v>
      </c>
      <c r="E13" s="31"/>
      <c r="F13" s="32" t="s">
        <v>86</v>
      </c>
    </row>
  </sheetData>
  <mergeCells count="2">
    <mergeCell ref="C3:C9"/>
    <mergeCell ref="C10:C1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BB0D-7C8B-40D8-885F-259C70BE0DA1}">
  <dimension ref="A1:C8"/>
  <sheetViews>
    <sheetView workbookViewId="0">
      <selection activeCell="B17" sqref="B17"/>
    </sheetView>
  </sheetViews>
  <sheetFormatPr defaultRowHeight="14.4" x14ac:dyDescent="0.3"/>
  <cols>
    <col min="1" max="3" width="15.5546875" customWidth="1"/>
  </cols>
  <sheetData>
    <row r="1" spans="1:3" s="1" customFormat="1" x14ac:dyDescent="0.3">
      <c r="A1" s="11" t="s">
        <v>0</v>
      </c>
      <c r="B1" s="12" t="s">
        <v>1</v>
      </c>
      <c r="C1" s="13" t="s">
        <v>2</v>
      </c>
    </row>
    <row r="2" spans="1:3" x14ac:dyDescent="0.3">
      <c r="A2" s="16" t="s">
        <v>35</v>
      </c>
      <c r="B2" t="s">
        <v>33</v>
      </c>
      <c r="C2" s="17" t="s">
        <v>36</v>
      </c>
    </row>
    <row r="3" spans="1:3" x14ac:dyDescent="0.3">
      <c r="A3" s="14" t="s">
        <v>37</v>
      </c>
      <c r="B3" s="2" t="s">
        <v>38</v>
      </c>
      <c r="C3" s="15" t="s">
        <v>31</v>
      </c>
    </row>
    <row r="4" spans="1:3" x14ac:dyDescent="0.3">
      <c r="A4" s="16" t="s">
        <v>39</v>
      </c>
      <c r="B4" t="s">
        <v>40</v>
      </c>
      <c r="C4" s="17" t="s">
        <v>28</v>
      </c>
    </row>
    <row r="5" spans="1:3" x14ac:dyDescent="0.3">
      <c r="A5" s="16" t="s">
        <v>41</v>
      </c>
      <c r="B5" t="s">
        <v>42</v>
      </c>
      <c r="C5" s="17" t="s">
        <v>13</v>
      </c>
    </row>
    <row r="6" spans="1:3" x14ac:dyDescent="0.3">
      <c r="A6" s="14" t="s">
        <v>43</v>
      </c>
      <c r="B6" s="2" t="s">
        <v>44</v>
      </c>
      <c r="C6" s="15" t="s">
        <v>45</v>
      </c>
    </row>
    <row r="7" spans="1:3" x14ac:dyDescent="0.3">
      <c r="A7" s="16" t="s">
        <v>46</v>
      </c>
      <c r="B7" t="s">
        <v>4</v>
      </c>
      <c r="C7" s="17" t="s">
        <v>5</v>
      </c>
    </row>
    <row r="8" spans="1:3" x14ac:dyDescent="0.3">
      <c r="A8" s="18" t="s">
        <v>47</v>
      </c>
      <c r="B8" s="19" t="s">
        <v>48</v>
      </c>
      <c r="C8" s="20" t="s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C25E-EB1A-4B13-97BA-B1F4E294693C}">
  <dimension ref="A1:C12"/>
  <sheetViews>
    <sheetView workbookViewId="0">
      <selection activeCell="D17" sqref="D17"/>
    </sheetView>
  </sheetViews>
  <sheetFormatPr defaultRowHeight="14.4" x14ac:dyDescent="0.3"/>
  <cols>
    <col min="1" max="3" width="15.5546875" customWidth="1"/>
  </cols>
  <sheetData>
    <row r="1" spans="1:3" s="1" customFormat="1" x14ac:dyDescent="0.3">
      <c r="A1" s="11" t="s">
        <v>0</v>
      </c>
      <c r="B1" s="12" t="s">
        <v>1</v>
      </c>
      <c r="C1" s="13" t="s">
        <v>2</v>
      </c>
    </row>
    <row r="2" spans="1:3" x14ac:dyDescent="0.3">
      <c r="A2" s="14" t="s">
        <v>3</v>
      </c>
      <c r="B2" s="2" t="s">
        <v>4</v>
      </c>
      <c r="C2" s="15" t="s">
        <v>5</v>
      </c>
    </row>
    <row r="3" spans="1:3" x14ac:dyDescent="0.3">
      <c r="A3" s="16" t="s">
        <v>6</v>
      </c>
      <c r="B3" t="s">
        <v>7</v>
      </c>
      <c r="C3" s="17" t="s">
        <v>5</v>
      </c>
    </row>
    <row r="4" spans="1:3" x14ac:dyDescent="0.3">
      <c r="A4" s="16" t="s">
        <v>8</v>
      </c>
      <c r="B4" t="s">
        <v>9</v>
      </c>
      <c r="C4" s="17" t="s">
        <v>10</v>
      </c>
    </row>
    <row r="5" spans="1:3" x14ac:dyDescent="0.3">
      <c r="A5" s="16" t="s">
        <v>11</v>
      </c>
      <c r="B5" t="s">
        <v>12</v>
      </c>
      <c r="C5" s="17" t="s">
        <v>13</v>
      </c>
    </row>
    <row r="6" spans="1:3" x14ac:dyDescent="0.3">
      <c r="A6" s="16" t="s">
        <v>14</v>
      </c>
      <c r="B6" t="s">
        <v>15</v>
      </c>
      <c r="C6" s="17" t="s">
        <v>16</v>
      </c>
    </row>
    <row r="7" spans="1:3" x14ac:dyDescent="0.3">
      <c r="A7" s="16" t="s">
        <v>17</v>
      </c>
      <c r="B7" t="s">
        <v>18</v>
      </c>
      <c r="C7" s="17" t="s">
        <v>19</v>
      </c>
    </row>
    <row r="8" spans="1:3" x14ac:dyDescent="0.3">
      <c r="A8" s="16" t="s">
        <v>20</v>
      </c>
      <c r="B8" t="s">
        <v>21</v>
      </c>
      <c r="C8" s="17" t="s">
        <v>22</v>
      </c>
    </row>
    <row r="9" spans="1:3" x14ac:dyDescent="0.3">
      <c r="A9" s="16" t="s">
        <v>23</v>
      </c>
      <c r="B9" t="s">
        <v>24</v>
      </c>
      <c r="C9" s="17" t="s">
        <v>25</v>
      </c>
    </row>
    <row r="10" spans="1:3" x14ac:dyDescent="0.3">
      <c r="A10" s="14" t="s">
        <v>26</v>
      </c>
      <c r="B10" s="2" t="s">
        <v>27</v>
      </c>
      <c r="C10" s="15" t="s">
        <v>28</v>
      </c>
    </row>
    <row r="11" spans="1:3" x14ac:dyDescent="0.3">
      <c r="A11" s="16" t="s">
        <v>29</v>
      </c>
      <c r="B11" t="s">
        <v>30</v>
      </c>
      <c r="C11" s="17" t="s">
        <v>31</v>
      </c>
    </row>
    <row r="12" spans="1:3" x14ac:dyDescent="0.3">
      <c r="A12" s="18" t="s">
        <v>32</v>
      </c>
      <c r="B12" s="19" t="s">
        <v>33</v>
      </c>
      <c r="C12" s="20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144A-02B0-4FAF-8611-E93CE3693F4D}">
  <dimension ref="A1:AO20"/>
  <sheetViews>
    <sheetView topLeftCell="B1" zoomScale="115" zoomScaleNormal="115" workbookViewId="0">
      <selection activeCell="H7" sqref="H7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33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33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33" s="64" customFormat="1" ht="64.8" customHeight="1" x14ac:dyDescent="0.3">
      <c r="A3" s="112"/>
      <c r="B3" s="64" t="s">
        <v>309</v>
      </c>
      <c r="C3" s="125"/>
      <c r="D3" s="126" t="s">
        <v>385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33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33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33" s="93" customFormat="1" ht="32.4" customHeight="1" x14ac:dyDescent="0.3">
      <c r="A6" s="113"/>
      <c r="B6" s="92" t="s">
        <v>392</v>
      </c>
      <c r="C6" s="114" t="s">
        <v>22</v>
      </c>
      <c r="D6" s="115"/>
      <c r="E6" s="93" t="s">
        <v>383</v>
      </c>
      <c r="F6" s="93" t="s">
        <v>384</v>
      </c>
      <c r="H6" s="102" t="s">
        <v>419</v>
      </c>
    </row>
    <row r="7" spans="1:33" s="77" customFormat="1" ht="32.4" customHeight="1" x14ac:dyDescent="0.3">
      <c r="A7" s="116" t="s">
        <v>30</v>
      </c>
      <c r="B7" s="76" t="s">
        <v>324</v>
      </c>
      <c r="C7" s="117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33" s="79" customFormat="1" ht="16.2" customHeight="1" x14ac:dyDescent="0.3">
      <c r="A8" s="117"/>
      <c r="B8" s="80" t="s">
        <v>381</v>
      </c>
      <c r="C8" s="118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33" s="209" customFormat="1" ht="16.2" customHeight="1" x14ac:dyDescent="0.3">
      <c r="A9" s="207"/>
      <c r="B9" s="207"/>
      <c r="C9" s="208"/>
      <c r="D9" s="208"/>
      <c r="E9" s="207"/>
      <c r="F9" s="207"/>
    </row>
    <row r="10" spans="1:33" s="70" customFormat="1" ht="16.2" customHeight="1" x14ac:dyDescent="0.3">
      <c r="A10" s="121" t="s">
        <v>178</v>
      </c>
      <c r="B10" s="110" t="s">
        <v>367</v>
      </c>
      <c r="C10" s="121" t="s">
        <v>5</v>
      </c>
      <c r="D10" s="205" t="s">
        <v>362</v>
      </c>
      <c r="E10" s="121" t="s">
        <v>391</v>
      </c>
      <c r="F10" s="110" t="s">
        <v>394</v>
      </c>
      <c r="H10" s="206" t="s">
        <v>366</v>
      </c>
    </row>
    <row r="11" spans="1:33" s="67" customFormat="1" ht="16.2" customHeight="1" x14ac:dyDescent="0.3">
      <c r="A11" s="121"/>
      <c r="B11" s="103" t="s">
        <v>359</v>
      </c>
      <c r="C11" s="121"/>
      <c r="D11" s="105" t="s">
        <v>362</v>
      </c>
      <c r="E11" s="121"/>
      <c r="F11" s="103" t="s">
        <v>395</v>
      </c>
      <c r="H11" s="104" t="s">
        <v>361</v>
      </c>
    </row>
    <row r="12" spans="1:33" s="67" customFormat="1" ht="16.2" customHeight="1" x14ac:dyDescent="0.3">
      <c r="A12" s="121"/>
      <c r="B12" s="67" t="s">
        <v>182</v>
      </c>
      <c r="C12" s="121"/>
      <c r="D12" s="68" t="s">
        <v>372</v>
      </c>
      <c r="E12" s="121"/>
      <c r="F12" s="103" t="s">
        <v>396</v>
      </c>
      <c r="H12" s="104" t="s">
        <v>389</v>
      </c>
    </row>
    <row r="13" spans="1:33" s="202" customFormat="1" ht="16.2" customHeight="1" x14ac:dyDescent="0.3">
      <c r="C13" s="203"/>
      <c r="H13" s="204"/>
    </row>
    <row r="14" spans="1:33" s="201" customFormat="1" ht="16.2" customHeight="1" x14ac:dyDescent="0.3">
      <c r="A14" s="211" t="s">
        <v>392</v>
      </c>
      <c r="B14" s="220" t="s">
        <v>141</v>
      </c>
      <c r="C14" s="220" t="s">
        <v>393</v>
      </c>
      <c r="D14" s="221" t="s">
        <v>99</v>
      </c>
      <c r="E14" s="219" t="s">
        <v>167</v>
      </c>
      <c r="F14" s="214" t="s">
        <v>398</v>
      </c>
      <c r="G14" s="109"/>
      <c r="H14" s="200" t="s">
        <v>400</v>
      </c>
    </row>
    <row r="15" spans="1:33" s="239" customFormat="1" ht="16.2" customHeight="1" x14ac:dyDescent="0.3">
      <c r="A15" s="212"/>
      <c r="B15" s="199"/>
      <c r="C15" s="199"/>
      <c r="D15" s="234" t="s">
        <v>397</v>
      </c>
      <c r="E15" s="195"/>
      <c r="F15" s="235" t="s">
        <v>399</v>
      </c>
      <c r="G15" s="236"/>
      <c r="H15" s="237" t="s">
        <v>407</v>
      </c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</row>
    <row r="16" spans="1:33" s="198" customFormat="1" ht="16.2" customHeight="1" x14ac:dyDescent="0.3">
      <c r="A16" s="212"/>
      <c r="B16" s="223" t="s">
        <v>30</v>
      </c>
      <c r="C16" s="225" t="s">
        <v>31</v>
      </c>
      <c r="D16" s="210" t="s">
        <v>22</v>
      </c>
      <c r="E16" s="195"/>
      <c r="F16" s="77" t="s">
        <v>405</v>
      </c>
      <c r="G16" s="197"/>
      <c r="H16" s="78" t="s">
        <v>404</v>
      </c>
      <c r="I16" s="215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</row>
    <row r="17" spans="1:41" s="233" customFormat="1" ht="16.2" customHeight="1" x14ac:dyDescent="0.3">
      <c r="A17" s="212"/>
      <c r="B17" s="224"/>
      <c r="C17" s="226"/>
      <c r="D17" s="227" t="s">
        <v>402</v>
      </c>
      <c r="E17" s="195"/>
      <c r="F17" s="228" t="s">
        <v>406</v>
      </c>
      <c r="G17" s="229"/>
      <c r="H17" s="230" t="s">
        <v>408</v>
      </c>
      <c r="I17" s="231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</row>
    <row r="18" spans="1:41" s="193" customFormat="1" ht="16.2" customHeight="1" x14ac:dyDescent="0.3">
      <c r="A18" s="212"/>
      <c r="B18" s="247" t="s">
        <v>178</v>
      </c>
      <c r="C18" s="245" t="s">
        <v>94</v>
      </c>
      <c r="D18" s="250" t="s">
        <v>22</v>
      </c>
      <c r="E18" s="195"/>
      <c r="F18" s="110" t="s">
        <v>412</v>
      </c>
      <c r="G18" s="70"/>
      <c r="H18" s="206" t="s">
        <v>410</v>
      </c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</row>
    <row r="19" spans="1:41" s="240" customFormat="1" ht="16.2" customHeight="1" x14ac:dyDescent="0.3">
      <c r="A19" s="213"/>
      <c r="B19" s="248"/>
      <c r="C19" s="246"/>
      <c r="D19" s="252" t="s">
        <v>414</v>
      </c>
      <c r="E19" s="196"/>
      <c r="F19" s="253" t="s">
        <v>413</v>
      </c>
      <c r="G19" s="254"/>
      <c r="H19" s="255" t="s">
        <v>415</v>
      </c>
    </row>
    <row r="20" spans="1:41" s="202" customFormat="1" ht="16.2" customHeight="1" x14ac:dyDescent="0.3">
      <c r="C20" s="203"/>
      <c r="H20" s="204"/>
    </row>
  </sheetData>
  <mergeCells count="22">
    <mergeCell ref="A14:A19"/>
    <mergeCell ref="B14:B15"/>
    <mergeCell ref="C14:C15"/>
    <mergeCell ref="E14:E19"/>
    <mergeCell ref="B16:B17"/>
    <mergeCell ref="C16:C17"/>
    <mergeCell ref="B18:B19"/>
    <mergeCell ref="C18:C19"/>
    <mergeCell ref="G3:G5"/>
    <mergeCell ref="C6:D6"/>
    <mergeCell ref="A7:A8"/>
    <mergeCell ref="C7:C8"/>
    <mergeCell ref="C9:D9"/>
    <mergeCell ref="A10:A12"/>
    <mergeCell ref="C10:C12"/>
    <mergeCell ref="E10:E12"/>
    <mergeCell ref="C1:D1"/>
    <mergeCell ref="A2:A6"/>
    <mergeCell ref="C2:C5"/>
    <mergeCell ref="D3:D5"/>
    <mergeCell ref="E3:E5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3F6C-0F39-4E0A-BA17-BAF3E2384BC7}">
  <dimension ref="A1:AO20"/>
  <sheetViews>
    <sheetView topLeftCell="B1" zoomScale="115" zoomScaleNormal="115" workbookViewId="0">
      <selection activeCell="F11" sqref="F11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8.8867187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33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33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33" s="64" customFormat="1" ht="64.8" customHeight="1" x14ac:dyDescent="0.3">
      <c r="A3" s="112"/>
      <c r="B3" s="64" t="s">
        <v>309</v>
      </c>
      <c r="C3" s="125"/>
      <c r="D3" s="126" t="s">
        <v>385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33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33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33" s="93" customFormat="1" ht="32.4" customHeight="1" x14ac:dyDescent="0.3">
      <c r="A6" s="113"/>
      <c r="B6" s="92" t="s">
        <v>392</v>
      </c>
      <c r="C6" s="114" t="s">
        <v>22</v>
      </c>
      <c r="D6" s="115"/>
      <c r="E6" s="93" t="s">
        <v>383</v>
      </c>
      <c r="F6" s="93" t="s">
        <v>384</v>
      </c>
      <c r="H6" s="102" t="s">
        <v>416</v>
      </c>
    </row>
    <row r="7" spans="1:33" s="77" customFormat="1" ht="32.4" customHeight="1" x14ac:dyDescent="0.3">
      <c r="A7" s="116" t="s">
        <v>30</v>
      </c>
      <c r="B7" s="76" t="s">
        <v>324</v>
      </c>
      <c r="C7" s="117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33" s="79" customFormat="1" ht="16.2" customHeight="1" x14ac:dyDescent="0.3">
      <c r="A8" s="117"/>
      <c r="B8" s="80" t="s">
        <v>381</v>
      </c>
      <c r="C8" s="118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33" s="209" customFormat="1" ht="16.2" customHeight="1" x14ac:dyDescent="0.3">
      <c r="A9" s="207"/>
      <c r="B9" s="207"/>
      <c r="C9" s="208"/>
      <c r="D9" s="208"/>
      <c r="E9" s="207"/>
      <c r="F9" s="207"/>
    </row>
    <row r="10" spans="1:33" s="70" customFormat="1" ht="16.2" customHeight="1" x14ac:dyDescent="0.3">
      <c r="A10" s="121" t="s">
        <v>178</v>
      </c>
      <c r="B10" s="110" t="s">
        <v>367</v>
      </c>
      <c r="C10" s="121" t="s">
        <v>5</v>
      </c>
      <c r="D10" s="205" t="s">
        <v>362</v>
      </c>
      <c r="E10" s="121" t="s">
        <v>391</v>
      </c>
      <c r="F10" s="110" t="s">
        <v>394</v>
      </c>
      <c r="H10" s="206" t="s">
        <v>366</v>
      </c>
    </row>
    <row r="11" spans="1:33" s="67" customFormat="1" ht="16.2" customHeight="1" x14ac:dyDescent="0.3">
      <c r="A11" s="121"/>
      <c r="B11" s="103" t="s">
        <v>359</v>
      </c>
      <c r="C11" s="121"/>
      <c r="D11" s="105" t="s">
        <v>362</v>
      </c>
      <c r="E11" s="121"/>
      <c r="F11" s="103" t="s">
        <v>395</v>
      </c>
      <c r="H11" s="104" t="s">
        <v>361</v>
      </c>
    </row>
    <row r="12" spans="1:33" s="67" customFormat="1" ht="16.2" customHeight="1" x14ac:dyDescent="0.3">
      <c r="A12" s="121"/>
      <c r="B12" s="67" t="s">
        <v>182</v>
      </c>
      <c r="C12" s="121"/>
      <c r="D12" s="68" t="s">
        <v>372</v>
      </c>
      <c r="E12" s="121"/>
      <c r="F12" s="103" t="s">
        <v>396</v>
      </c>
      <c r="H12" s="104" t="s">
        <v>389</v>
      </c>
    </row>
    <row r="13" spans="1:33" s="202" customFormat="1" ht="16.2" customHeight="1" x14ac:dyDescent="0.3">
      <c r="C13" s="203"/>
      <c r="H13" s="204"/>
    </row>
    <row r="14" spans="1:33" s="201" customFormat="1" ht="16.2" customHeight="1" x14ac:dyDescent="0.3">
      <c r="A14" s="211" t="s">
        <v>392</v>
      </c>
      <c r="B14" s="220" t="s">
        <v>141</v>
      </c>
      <c r="C14" s="220" t="s">
        <v>393</v>
      </c>
      <c r="D14" s="221" t="s">
        <v>99</v>
      </c>
      <c r="E14" s="219" t="s">
        <v>167</v>
      </c>
      <c r="F14" s="214" t="s">
        <v>398</v>
      </c>
      <c r="G14" s="109"/>
      <c r="H14" s="200" t="s">
        <v>400</v>
      </c>
    </row>
    <row r="15" spans="1:33" s="201" customFormat="1" ht="16.2" customHeight="1" x14ac:dyDescent="0.3">
      <c r="A15" s="212"/>
      <c r="B15" s="199"/>
      <c r="C15" s="199"/>
      <c r="D15" s="222" t="s">
        <v>397</v>
      </c>
      <c r="E15" s="195"/>
      <c r="F15" s="194" t="s">
        <v>399</v>
      </c>
      <c r="G15" s="109"/>
      <c r="H15" s="217" t="s">
        <v>401</v>
      </c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</row>
    <row r="16" spans="1:33" s="198" customFormat="1" ht="16.2" customHeight="1" x14ac:dyDescent="0.3">
      <c r="A16" s="212"/>
      <c r="B16" s="223" t="s">
        <v>30</v>
      </c>
      <c r="C16" s="225" t="s">
        <v>31</v>
      </c>
      <c r="D16" s="210" t="s">
        <v>22</v>
      </c>
      <c r="E16" s="195"/>
      <c r="F16" s="77" t="s">
        <v>405</v>
      </c>
      <c r="G16" s="197"/>
      <c r="H16" s="78" t="s">
        <v>404</v>
      </c>
      <c r="I16" s="215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</row>
    <row r="17" spans="1:41" s="198" customFormat="1" ht="16.2" customHeight="1" x14ac:dyDescent="0.3">
      <c r="A17" s="212"/>
      <c r="B17" s="224"/>
      <c r="C17" s="226"/>
      <c r="D17" s="210" t="s">
        <v>402</v>
      </c>
      <c r="E17" s="195"/>
      <c r="F17" s="77" t="s">
        <v>406</v>
      </c>
      <c r="G17" s="197"/>
      <c r="H17" s="78" t="s">
        <v>403</v>
      </c>
      <c r="I17" s="215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6"/>
    </row>
    <row r="18" spans="1:41" s="193" customFormat="1" ht="16.2" customHeight="1" x14ac:dyDescent="0.3">
      <c r="A18" s="212"/>
      <c r="B18" s="247" t="s">
        <v>178</v>
      </c>
      <c r="C18" s="245" t="s">
        <v>94</v>
      </c>
      <c r="D18" s="250" t="s">
        <v>22</v>
      </c>
      <c r="E18" s="195"/>
      <c r="F18" s="110" t="s">
        <v>412</v>
      </c>
      <c r="G18" s="70"/>
      <c r="H18" s="206" t="s">
        <v>410</v>
      </c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</row>
    <row r="19" spans="1:41" s="193" customFormat="1" ht="16.2" customHeight="1" x14ac:dyDescent="0.3">
      <c r="A19" s="213"/>
      <c r="B19" s="248"/>
      <c r="C19" s="246"/>
      <c r="D19" s="251" t="s">
        <v>414</v>
      </c>
      <c r="E19" s="196"/>
      <c r="F19" s="103" t="s">
        <v>413</v>
      </c>
      <c r="G19" s="67"/>
      <c r="H19" s="104" t="s">
        <v>411</v>
      </c>
    </row>
    <row r="20" spans="1:41" s="202" customFormat="1" ht="16.2" customHeight="1" x14ac:dyDescent="0.3">
      <c r="C20" s="203"/>
      <c r="H20" s="204"/>
    </row>
  </sheetData>
  <mergeCells count="22">
    <mergeCell ref="C14:C15"/>
    <mergeCell ref="B16:B17"/>
    <mergeCell ref="C16:C17"/>
    <mergeCell ref="C18:C19"/>
    <mergeCell ref="B18:B19"/>
    <mergeCell ref="E14:E19"/>
    <mergeCell ref="B14:B15"/>
    <mergeCell ref="A14:A19"/>
    <mergeCell ref="G3:G5"/>
    <mergeCell ref="A10:A12"/>
    <mergeCell ref="E10:E12"/>
    <mergeCell ref="A7:A8"/>
    <mergeCell ref="C7:C8"/>
    <mergeCell ref="C10:C12"/>
    <mergeCell ref="C9:D9"/>
    <mergeCell ref="C6:D6"/>
    <mergeCell ref="F3:F5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59D6-90EF-472A-8366-9887EF63DAF8}">
  <dimension ref="A1:H12"/>
  <sheetViews>
    <sheetView zoomScale="115" zoomScaleNormal="115" workbookViewId="0">
      <selection activeCell="H16" sqref="H16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385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8" s="93" customFormat="1" ht="32.4" customHeight="1" x14ac:dyDescent="0.3">
      <c r="A6" s="113"/>
      <c r="B6" s="92" t="s">
        <v>333</v>
      </c>
      <c r="C6" s="114" t="s">
        <v>22</v>
      </c>
      <c r="D6" s="115"/>
      <c r="E6" s="93" t="s">
        <v>383</v>
      </c>
      <c r="F6" s="93" t="s">
        <v>384</v>
      </c>
      <c r="H6" s="102" t="s">
        <v>390</v>
      </c>
    </row>
    <row r="7" spans="1:8" s="77" customFormat="1" ht="32.4" customHeight="1" x14ac:dyDescent="0.3">
      <c r="A7" s="116" t="s">
        <v>30</v>
      </c>
      <c r="B7" s="76" t="s">
        <v>324</v>
      </c>
      <c r="C7" s="117" t="s">
        <v>22</v>
      </c>
      <c r="D7" s="76" t="s">
        <v>321</v>
      </c>
      <c r="E7" s="77" t="s">
        <v>329</v>
      </c>
      <c r="F7" s="77" t="s">
        <v>332</v>
      </c>
      <c r="H7" s="78" t="s">
        <v>323</v>
      </c>
    </row>
    <row r="8" spans="1:8" s="79" customFormat="1" ht="16.2" customHeight="1" x14ac:dyDescent="0.3">
      <c r="A8" s="117"/>
      <c r="B8" s="80" t="s">
        <v>381</v>
      </c>
      <c r="C8" s="118"/>
      <c r="D8" s="80" t="s">
        <v>5</v>
      </c>
      <c r="E8" s="79" t="s">
        <v>254</v>
      </c>
      <c r="F8" s="79" t="s">
        <v>380</v>
      </c>
      <c r="G8" s="79" t="s">
        <v>208</v>
      </c>
      <c r="H8" s="81" t="s">
        <v>379</v>
      </c>
    </row>
    <row r="9" spans="1:8" s="91" customFormat="1" ht="16.2" customHeight="1" x14ac:dyDescent="0.3">
      <c r="C9" s="119"/>
      <c r="D9" s="119"/>
    </row>
    <row r="10" spans="1:8" s="70" customFormat="1" ht="16.2" customHeight="1" x14ac:dyDescent="0.3">
      <c r="A10" s="120" t="s">
        <v>178</v>
      </c>
      <c r="B10" s="103" t="s">
        <v>367</v>
      </c>
      <c r="C10" s="122" t="s">
        <v>5</v>
      </c>
      <c r="D10" s="105" t="s">
        <v>362</v>
      </c>
      <c r="E10" s="122" t="s">
        <v>391</v>
      </c>
      <c r="F10" s="103" t="s">
        <v>386</v>
      </c>
      <c r="H10" s="104" t="s">
        <v>366</v>
      </c>
    </row>
    <row r="11" spans="1:8" s="67" customFormat="1" ht="16.2" customHeight="1" x14ac:dyDescent="0.3">
      <c r="A11" s="121"/>
      <c r="B11" s="103" t="s">
        <v>359</v>
      </c>
      <c r="C11" s="121"/>
      <c r="D11" s="105" t="s">
        <v>362</v>
      </c>
      <c r="E11" s="121"/>
      <c r="F11" s="103" t="s">
        <v>387</v>
      </c>
      <c r="H11" s="104" t="s">
        <v>361</v>
      </c>
    </row>
    <row r="12" spans="1:8" s="67" customFormat="1" ht="16.2" customHeight="1" x14ac:dyDescent="0.3">
      <c r="A12" s="121"/>
      <c r="B12" s="67" t="s">
        <v>182</v>
      </c>
      <c r="C12" s="121"/>
      <c r="D12" s="68" t="s">
        <v>372</v>
      </c>
      <c r="E12" s="121"/>
      <c r="F12" s="103" t="s">
        <v>388</v>
      </c>
      <c r="H12" s="104" t="s">
        <v>389</v>
      </c>
    </row>
  </sheetData>
  <mergeCells count="14">
    <mergeCell ref="G3:G5"/>
    <mergeCell ref="C6:D6"/>
    <mergeCell ref="A7:A8"/>
    <mergeCell ref="C7:C8"/>
    <mergeCell ref="C9:D9"/>
    <mergeCell ref="A10:A12"/>
    <mergeCell ref="C10:C12"/>
    <mergeCell ref="E10:E12"/>
    <mergeCell ref="C1:D1"/>
    <mergeCell ref="A2:A6"/>
    <mergeCell ref="C2:C5"/>
    <mergeCell ref="D3:D5"/>
    <mergeCell ref="E3:E5"/>
    <mergeCell ref="F3:F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89FC-CD99-4E52-93B5-BC3FC468CF6F}">
  <dimension ref="A1:C257"/>
  <sheetViews>
    <sheetView topLeftCell="B1" workbookViewId="0">
      <selection activeCell="G220" sqref="G220"/>
    </sheetView>
  </sheetViews>
  <sheetFormatPr defaultRowHeight="2.4" customHeight="1" x14ac:dyDescent="0.3"/>
  <cols>
    <col min="1" max="1" width="0" style="107" hidden="1" customWidth="1"/>
    <col min="2" max="2" width="3.88671875" style="107" customWidth="1"/>
    <col min="3" max="3" width="49.109375" customWidth="1"/>
  </cols>
  <sheetData>
    <row r="1" spans="1:3" ht="2.4" customHeight="1" x14ac:dyDescent="0.3">
      <c r="A1" s="108">
        <v>0</v>
      </c>
      <c r="B1" s="108" t="str">
        <f t="shared" ref="B1:B64" si="0">DEC2HEX(A1)</f>
        <v>0</v>
      </c>
      <c r="C1" s="130" t="s">
        <v>141</v>
      </c>
    </row>
    <row r="2" spans="1:3" ht="2.4" customHeight="1" x14ac:dyDescent="0.3">
      <c r="A2" s="108">
        <f>A1+1</f>
        <v>1</v>
      </c>
      <c r="B2" s="108" t="str">
        <f t="shared" si="0"/>
        <v>1</v>
      </c>
      <c r="C2" s="130"/>
    </row>
    <row r="3" spans="1:3" ht="2.4" customHeight="1" x14ac:dyDescent="0.3">
      <c r="A3" s="108">
        <f t="shared" ref="A3:A66" si="1">A2+1</f>
        <v>2</v>
      </c>
      <c r="B3" s="108" t="str">
        <f t="shared" si="0"/>
        <v>2</v>
      </c>
      <c r="C3" s="130"/>
    </row>
    <row r="4" spans="1:3" ht="2.4" customHeight="1" x14ac:dyDescent="0.3">
      <c r="A4" s="108">
        <f t="shared" si="1"/>
        <v>3</v>
      </c>
      <c r="B4" s="108" t="str">
        <f t="shared" si="0"/>
        <v>3</v>
      </c>
      <c r="C4" s="130"/>
    </row>
    <row r="5" spans="1:3" ht="2.4" customHeight="1" x14ac:dyDescent="0.3">
      <c r="A5" s="108">
        <f t="shared" si="1"/>
        <v>4</v>
      </c>
      <c r="B5" s="108" t="str">
        <f t="shared" si="0"/>
        <v>4</v>
      </c>
      <c r="C5" s="130"/>
    </row>
    <row r="6" spans="1:3" ht="2.4" customHeight="1" x14ac:dyDescent="0.3">
      <c r="A6" s="108">
        <f t="shared" si="1"/>
        <v>5</v>
      </c>
      <c r="B6" s="108" t="str">
        <f t="shared" si="0"/>
        <v>5</v>
      </c>
      <c r="C6" s="130"/>
    </row>
    <row r="7" spans="1:3" ht="2.4" customHeight="1" x14ac:dyDescent="0.3">
      <c r="A7" s="108">
        <f t="shared" si="1"/>
        <v>6</v>
      </c>
      <c r="B7" s="108" t="str">
        <f t="shared" si="0"/>
        <v>6</v>
      </c>
      <c r="C7" s="130"/>
    </row>
    <row r="8" spans="1:3" ht="2.4" customHeight="1" x14ac:dyDescent="0.3">
      <c r="A8" s="108">
        <f t="shared" si="1"/>
        <v>7</v>
      </c>
      <c r="B8" s="108" t="str">
        <f t="shared" si="0"/>
        <v>7</v>
      </c>
      <c r="C8" s="130"/>
    </row>
    <row r="9" spans="1:3" ht="2.4" customHeight="1" x14ac:dyDescent="0.3">
      <c r="A9" s="108">
        <f t="shared" si="1"/>
        <v>8</v>
      </c>
      <c r="B9" s="108" t="str">
        <f t="shared" si="0"/>
        <v>8</v>
      </c>
      <c r="C9" s="130"/>
    </row>
    <row r="10" spans="1:3" ht="2.4" customHeight="1" x14ac:dyDescent="0.3">
      <c r="A10" s="108">
        <f t="shared" si="1"/>
        <v>9</v>
      </c>
      <c r="B10" s="108" t="str">
        <f t="shared" si="0"/>
        <v>9</v>
      </c>
      <c r="C10" s="130"/>
    </row>
    <row r="11" spans="1:3" ht="2.4" customHeight="1" x14ac:dyDescent="0.3">
      <c r="A11" s="108">
        <f t="shared" si="1"/>
        <v>10</v>
      </c>
      <c r="B11" s="108" t="str">
        <f t="shared" si="0"/>
        <v>A</v>
      </c>
      <c r="C11" s="130"/>
    </row>
    <row r="12" spans="1:3" ht="2.4" customHeight="1" x14ac:dyDescent="0.3">
      <c r="A12" s="108">
        <f t="shared" si="1"/>
        <v>11</v>
      </c>
      <c r="B12" s="108" t="str">
        <f t="shared" si="0"/>
        <v>B</v>
      </c>
      <c r="C12" s="130"/>
    </row>
    <row r="13" spans="1:3" ht="2.4" customHeight="1" x14ac:dyDescent="0.3">
      <c r="A13" s="108">
        <f t="shared" si="1"/>
        <v>12</v>
      </c>
      <c r="B13" s="108" t="str">
        <f t="shared" si="0"/>
        <v>C</v>
      </c>
      <c r="C13" s="130"/>
    </row>
    <row r="14" spans="1:3" ht="2.4" customHeight="1" x14ac:dyDescent="0.3">
      <c r="A14" s="108">
        <f t="shared" si="1"/>
        <v>13</v>
      </c>
      <c r="B14" s="108" t="str">
        <f t="shared" si="0"/>
        <v>D</v>
      </c>
      <c r="C14" s="130"/>
    </row>
    <row r="15" spans="1:3" ht="2.4" customHeight="1" x14ac:dyDescent="0.3">
      <c r="A15" s="108">
        <f t="shared" si="1"/>
        <v>14</v>
      </c>
      <c r="B15" s="108" t="str">
        <f t="shared" si="0"/>
        <v>E</v>
      </c>
      <c r="C15" s="130"/>
    </row>
    <row r="16" spans="1:3" ht="2.4" customHeight="1" x14ac:dyDescent="0.3">
      <c r="A16" s="108">
        <f t="shared" si="1"/>
        <v>15</v>
      </c>
      <c r="B16" s="108" t="str">
        <f t="shared" si="0"/>
        <v>F</v>
      </c>
      <c r="C16" s="130"/>
    </row>
    <row r="17" spans="1:3" ht="2.4" customHeight="1" x14ac:dyDescent="0.3">
      <c r="A17" s="108">
        <f t="shared" si="1"/>
        <v>16</v>
      </c>
      <c r="B17" s="108" t="str">
        <f t="shared" si="0"/>
        <v>10</v>
      </c>
      <c r="C17" s="130"/>
    </row>
    <row r="18" spans="1:3" ht="2.4" customHeight="1" x14ac:dyDescent="0.3">
      <c r="A18" s="108">
        <f t="shared" si="1"/>
        <v>17</v>
      </c>
      <c r="B18" s="108" t="str">
        <f t="shared" si="0"/>
        <v>11</v>
      </c>
      <c r="C18" s="130"/>
    </row>
    <row r="19" spans="1:3" ht="2.4" customHeight="1" x14ac:dyDescent="0.3">
      <c r="A19" s="108">
        <f t="shared" si="1"/>
        <v>18</v>
      </c>
      <c r="B19" s="108" t="str">
        <f t="shared" si="0"/>
        <v>12</v>
      </c>
      <c r="C19" s="130"/>
    </row>
    <row r="20" spans="1:3" ht="2.4" customHeight="1" x14ac:dyDescent="0.3">
      <c r="A20" s="108">
        <f t="shared" si="1"/>
        <v>19</v>
      </c>
      <c r="B20" s="108" t="str">
        <f t="shared" si="0"/>
        <v>13</v>
      </c>
      <c r="C20" s="130"/>
    </row>
    <row r="21" spans="1:3" ht="2.4" customHeight="1" x14ac:dyDescent="0.3">
      <c r="A21" s="108">
        <f t="shared" si="1"/>
        <v>20</v>
      </c>
      <c r="B21" s="108" t="str">
        <f t="shared" si="0"/>
        <v>14</v>
      </c>
      <c r="C21" s="130"/>
    </row>
    <row r="22" spans="1:3" ht="2.4" customHeight="1" x14ac:dyDescent="0.3">
      <c r="A22" s="108">
        <f t="shared" si="1"/>
        <v>21</v>
      </c>
      <c r="B22" s="108" t="str">
        <f t="shared" si="0"/>
        <v>15</v>
      </c>
      <c r="C22" s="130"/>
    </row>
    <row r="23" spans="1:3" ht="2.4" customHeight="1" x14ac:dyDescent="0.3">
      <c r="A23" s="108">
        <f t="shared" si="1"/>
        <v>22</v>
      </c>
      <c r="B23" s="108" t="str">
        <f t="shared" si="0"/>
        <v>16</v>
      </c>
      <c r="C23" s="130"/>
    </row>
    <row r="24" spans="1:3" ht="2.4" customHeight="1" x14ac:dyDescent="0.3">
      <c r="A24" s="108">
        <f t="shared" si="1"/>
        <v>23</v>
      </c>
      <c r="B24" s="108" t="str">
        <f t="shared" si="0"/>
        <v>17</v>
      </c>
      <c r="C24" s="130"/>
    </row>
    <row r="25" spans="1:3" ht="2.4" customHeight="1" x14ac:dyDescent="0.3">
      <c r="A25" s="108">
        <f t="shared" si="1"/>
        <v>24</v>
      </c>
      <c r="B25" s="108" t="str">
        <f t="shared" si="0"/>
        <v>18</v>
      </c>
      <c r="C25" s="130"/>
    </row>
    <row r="26" spans="1:3" ht="2.4" customHeight="1" x14ac:dyDescent="0.3">
      <c r="A26" s="108">
        <f t="shared" si="1"/>
        <v>25</v>
      </c>
      <c r="B26" s="108" t="str">
        <f t="shared" si="0"/>
        <v>19</v>
      </c>
      <c r="C26" s="130"/>
    </row>
    <row r="27" spans="1:3" ht="2.4" customHeight="1" x14ac:dyDescent="0.3">
      <c r="A27" s="108">
        <f t="shared" si="1"/>
        <v>26</v>
      </c>
      <c r="B27" s="108" t="str">
        <f t="shared" si="0"/>
        <v>1A</v>
      </c>
      <c r="C27" s="130"/>
    </row>
    <row r="28" spans="1:3" ht="2.4" customHeight="1" x14ac:dyDescent="0.3">
      <c r="A28" s="108">
        <f t="shared" si="1"/>
        <v>27</v>
      </c>
      <c r="B28" s="108" t="str">
        <f t="shared" si="0"/>
        <v>1B</v>
      </c>
      <c r="C28" s="130"/>
    </row>
    <row r="29" spans="1:3" ht="2.4" customHeight="1" x14ac:dyDescent="0.3">
      <c r="A29" s="108">
        <f t="shared" si="1"/>
        <v>28</v>
      </c>
      <c r="B29" s="108" t="str">
        <f t="shared" si="0"/>
        <v>1C</v>
      </c>
      <c r="C29" s="130"/>
    </row>
    <row r="30" spans="1:3" ht="2.4" customHeight="1" x14ac:dyDescent="0.3">
      <c r="A30" s="108">
        <f t="shared" si="1"/>
        <v>29</v>
      </c>
      <c r="B30" s="108" t="str">
        <f t="shared" si="0"/>
        <v>1D</v>
      </c>
      <c r="C30" s="130"/>
    </row>
    <row r="31" spans="1:3" ht="2.4" customHeight="1" x14ac:dyDescent="0.3">
      <c r="A31" s="108">
        <f t="shared" si="1"/>
        <v>30</v>
      </c>
      <c r="B31" s="108" t="str">
        <f t="shared" si="0"/>
        <v>1E</v>
      </c>
      <c r="C31" s="130"/>
    </row>
    <row r="32" spans="1:3" ht="2.4" customHeight="1" x14ac:dyDescent="0.3">
      <c r="A32" s="108">
        <f t="shared" si="1"/>
        <v>31</v>
      </c>
      <c r="B32" s="108" t="str">
        <f t="shared" si="0"/>
        <v>1F</v>
      </c>
      <c r="C32" s="130"/>
    </row>
    <row r="33" spans="1:3" ht="2.4" customHeight="1" x14ac:dyDescent="0.3">
      <c r="A33" s="108">
        <f t="shared" si="1"/>
        <v>32</v>
      </c>
      <c r="B33" s="108" t="str">
        <f t="shared" si="0"/>
        <v>20</v>
      </c>
      <c r="C33" s="130"/>
    </row>
    <row r="34" spans="1:3" ht="2.4" customHeight="1" x14ac:dyDescent="0.3">
      <c r="A34" s="108">
        <f t="shared" si="1"/>
        <v>33</v>
      </c>
      <c r="B34" s="108" t="str">
        <f t="shared" si="0"/>
        <v>21</v>
      </c>
      <c r="C34" s="130"/>
    </row>
    <row r="35" spans="1:3" ht="2.4" customHeight="1" x14ac:dyDescent="0.3">
      <c r="A35" s="108">
        <f t="shared" si="1"/>
        <v>34</v>
      </c>
      <c r="B35" s="108" t="str">
        <f t="shared" si="0"/>
        <v>22</v>
      </c>
      <c r="C35" s="130"/>
    </row>
    <row r="36" spans="1:3" ht="2.4" customHeight="1" x14ac:dyDescent="0.3">
      <c r="A36" s="108">
        <f t="shared" si="1"/>
        <v>35</v>
      </c>
      <c r="B36" s="108" t="str">
        <f t="shared" si="0"/>
        <v>23</v>
      </c>
      <c r="C36" s="130"/>
    </row>
    <row r="37" spans="1:3" ht="2.4" customHeight="1" x14ac:dyDescent="0.3">
      <c r="A37" s="108">
        <f t="shared" si="1"/>
        <v>36</v>
      </c>
      <c r="B37" s="108" t="str">
        <f t="shared" si="0"/>
        <v>24</v>
      </c>
      <c r="C37" s="130"/>
    </row>
    <row r="38" spans="1:3" ht="2.4" customHeight="1" x14ac:dyDescent="0.3">
      <c r="A38" s="108">
        <f t="shared" si="1"/>
        <v>37</v>
      </c>
      <c r="B38" s="108" t="str">
        <f t="shared" si="0"/>
        <v>25</v>
      </c>
      <c r="C38" s="130"/>
    </row>
    <row r="39" spans="1:3" ht="2.4" customHeight="1" x14ac:dyDescent="0.3">
      <c r="A39" s="108">
        <f t="shared" si="1"/>
        <v>38</v>
      </c>
      <c r="B39" s="108" t="str">
        <f t="shared" si="0"/>
        <v>26</v>
      </c>
      <c r="C39" s="130"/>
    </row>
    <row r="40" spans="1:3" ht="2.4" customHeight="1" x14ac:dyDescent="0.3">
      <c r="A40" s="108">
        <f t="shared" si="1"/>
        <v>39</v>
      </c>
      <c r="B40" s="108" t="str">
        <f t="shared" si="0"/>
        <v>27</v>
      </c>
      <c r="C40" s="130"/>
    </row>
    <row r="41" spans="1:3" ht="2.4" customHeight="1" x14ac:dyDescent="0.3">
      <c r="A41" s="108">
        <f t="shared" si="1"/>
        <v>40</v>
      </c>
      <c r="B41" s="108" t="str">
        <f t="shared" si="0"/>
        <v>28</v>
      </c>
      <c r="C41" s="130"/>
    </row>
    <row r="42" spans="1:3" ht="2.4" customHeight="1" x14ac:dyDescent="0.3">
      <c r="A42" s="108">
        <f t="shared" si="1"/>
        <v>41</v>
      </c>
      <c r="B42" s="108" t="str">
        <f t="shared" si="0"/>
        <v>29</v>
      </c>
      <c r="C42" s="130"/>
    </row>
    <row r="43" spans="1:3" ht="2.4" customHeight="1" x14ac:dyDescent="0.3">
      <c r="A43" s="108">
        <f t="shared" si="1"/>
        <v>42</v>
      </c>
      <c r="B43" s="108" t="str">
        <f t="shared" si="0"/>
        <v>2A</v>
      </c>
      <c r="C43" s="130"/>
    </row>
    <row r="44" spans="1:3" ht="2.4" customHeight="1" x14ac:dyDescent="0.3">
      <c r="A44" s="108">
        <f t="shared" si="1"/>
        <v>43</v>
      </c>
      <c r="B44" s="108" t="str">
        <f t="shared" si="0"/>
        <v>2B</v>
      </c>
      <c r="C44" s="130"/>
    </row>
    <row r="45" spans="1:3" ht="2.4" customHeight="1" x14ac:dyDescent="0.3">
      <c r="A45" s="108">
        <f t="shared" si="1"/>
        <v>44</v>
      </c>
      <c r="B45" s="108" t="str">
        <f t="shared" si="0"/>
        <v>2C</v>
      </c>
      <c r="C45" s="130"/>
    </row>
    <row r="46" spans="1:3" ht="2.4" customHeight="1" x14ac:dyDescent="0.3">
      <c r="A46" s="108">
        <f t="shared" si="1"/>
        <v>45</v>
      </c>
      <c r="B46" s="108" t="str">
        <f t="shared" si="0"/>
        <v>2D</v>
      </c>
      <c r="C46" s="130"/>
    </row>
    <row r="47" spans="1:3" ht="2.4" customHeight="1" x14ac:dyDescent="0.3">
      <c r="A47" s="108">
        <f t="shared" si="1"/>
        <v>46</v>
      </c>
      <c r="B47" s="108" t="str">
        <f t="shared" si="0"/>
        <v>2E</v>
      </c>
      <c r="C47" s="130"/>
    </row>
    <row r="48" spans="1:3" ht="2.4" customHeight="1" x14ac:dyDescent="0.3">
      <c r="A48" s="108">
        <f t="shared" si="1"/>
        <v>47</v>
      </c>
      <c r="B48" s="108" t="str">
        <f t="shared" si="0"/>
        <v>2F</v>
      </c>
      <c r="C48" s="130"/>
    </row>
    <row r="49" spans="1:3" ht="2.4" customHeight="1" x14ac:dyDescent="0.3">
      <c r="A49" s="108">
        <f t="shared" si="1"/>
        <v>48</v>
      </c>
      <c r="B49" s="108" t="str">
        <f t="shared" si="0"/>
        <v>30</v>
      </c>
      <c r="C49" s="130"/>
    </row>
    <row r="50" spans="1:3" ht="2.4" customHeight="1" x14ac:dyDescent="0.3">
      <c r="A50" s="108">
        <f t="shared" si="1"/>
        <v>49</v>
      </c>
      <c r="B50" s="108" t="str">
        <f t="shared" si="0"/>
        <v>31</v>
      </c>
      <c r="C50" s="130"/>
    </row>
    <row r="51" spans="1:3" ht="2.4" customHeight="1" x14ac:dyDescent="0.3">
      <c r="A51" s="108">
        <f t="shared" si="1"/>
        <v>50</v>
      </c>
      <c r="B51" s="108" t="str">
        <f t="shared" si="0"/>
        <v>32</v>
      </c>
      <c r="C51" s="130"/>
    </row>
    <row r="52" spans="1:3" ht="2.4" customHeight="1" x14ac:dyDescent="0.3">
      <c r="A52" s="108">
        <f t="shared" si="1"/>
        <v>51</v>
      </c>
      <c r="B52" s="108" t="str">
        <f t="shared" si="0"/>
        <v>33</v>
      </c>
      <c r="C52" s="130"/>
    </row>
    <row r="53" spans="1:3" ht="2.4" customHeight="1" x14ac:dyDescent="0.3">
      <c r="A53" s="108">
        <f t="shared" si="1"/>
        <v>52</v>
      </c>
      <c r="B53" s="108" t="str">
        <f t="shared" si="0"/>
        <v>34</v>
      </c>
      <c r="C53" s="130"/>
    </row>
    <row r="54" spans="1:3" ht="2.4" customHeight="1" x14ac:dyDescent="0.3">
      <c r="A54" s="108">
        <f t="shared" si="1"/>
        <v>53</v>
      </c>
      <c r="B54" s="108" t="str">
        <f t="shared" si="0"/>
        <v>35</v>
      </c>
      <c r="C54" s="130"/>
    </row>
    <row r="55" spans="1:3" ht="2.4" customHeight="1" x14ac:dyDescent="0.3">
      <c r="A55" s="108">
        <f t="shared" si="1"/>
        <v>54</v>
      </c>
      <c r="B55" s="108" t="str">
        <f t="shared" si="0"/>
        <v>36</v>
      </c>
      <c r="C55" s="130"/>
    </row>
    <row r="56" spans="1:3" ht="2.4" customHeight="1" x14ac:dyDescent="0.3">
      <c r="A56" s="108">
        <f t="shared" si="1"/>
        <v>55</v>
      </c>
      <c r="B56" s="108" t="str">
        <f t="shared" si="0"/>
        <v>37</v>
      </c>
      <c r="C56" s="130"/>
    </row>
    <row r="57" spans="1:3" ht="2.4" customHeight="1" x14ac:dyDescent="0.3">
      <c r="A57" s="108">
        <f t="shared" si="1"/>
        <v>56</v>
      </c>
      <c r="B57" s="108" t="str">
        <f t="shared" si="0"/>
        <v>38</v>
      </c>
      <c r="C57" s="130"/>
    </row>
    <row r="58" spans="1:3" ht="2.4" customHeight="1" x14ac:dyDescent="0.3">
      <c r="A58" s="108">
        <f t="shared" si="1"/>
        <v>57</v>
      </c>
      <c r="B58" s="108" t="str">
        <f t="shared" si="0"/>
        <v>39</v>
      </c>
      <c r="C58" s="130"/>
    </row>
    <row r="59" spans="1:3" ht="2.4" customHeight="1" x14ac:dyDescent="0.3">
      <c r="A59" s="108">
        <f t="shared" si="1"/>
        <v>58</v>
      </c>
      <c r="B59" s="108" t="str">
        <f t="shared" si="0"/>
        <v>3A</v>
      </c>
      <c r="C59" s="130"/>
    </row>
    <row r="60" spans="1:3" ht="2.4" customHeight="1" x14ac:dyDescent="0.3">
      <c r="A60" s="108">
        <f t="shared" si="1"/>
        <v>59</v>
      </c>
      <c r="B60" s="108" t="str">
        <f t="shared" si="0"/>
        <v>3B</v>
      </c>
      <c r="C60" s="130"/>
    </row>
    <row r="61" spans="1:3" ht="2.4" customHeight="1" x14ac:dyDescent="0.3">
      <c r="A61" s="108">
        <f t="shared" si="1"/>
        <v>60</v>
      </c>
      <c r="B61" s="108" t="str">
        <f t="shared" si="0"/>
        <v>3C</v>
      </c>
      <c r="C61" s="130"/>
    </row>
    <row r="62" spans="1:3" ht="2.4" customHeight="1" x14ac:dyDescent="0.3">
      <c r="A62" s="108">
        <f t="shared" si="1"/>
        <v>61</v>
      </c>
      <c r="B62" s="108" t="str">
        <f t="shared" si="0"/>
        <v>3D</v>
      </c>
      <c r="C62" s="130"/>
    </row>
    <row r="63" spans="1:3" ht="2.4" customHeight="1" x14ac:dyDescent="0.3">
      <c r="A63" s="108">
        <f t="shared" si="1"/>
        <v>62</v>
      </c>
      <c r="B63" s="108" t="str">
        <f t="shared" si="0"/>
        <v>3E</v>
      </c>
      <c r="C63" s="130"/>
    </row>
    <row r="64" spans="1:3" ht="2.4" customHeight="1" x14ac:dyDescent="0.3">
      <c r="A64" s="108">
        <f t="shared" si="1"/>
        <v>63</v>
      </c>
      <c r="B64" s="108" t="str">
        <f t="shared" si="0"/>
        <v>3F</v>
      </c>
      <c r="C64" s="130"/>
    </row>
    <row r="65" spans="1:3" ht="2.4" customHeight="1" x14ac:dyDescent="0.3">
      <c r="A65" s="108">
        <f t="shared" si="1"/>
        <v>64</v>
      </c>
      <c r="B65" s="108" t="str">
        <f t="shared" ref="B65:B128" si="2">DEC2HEX(A65)</f>
        <v>40</v>
      </c>
      <c r="C65" s="130"/>
    </row>
    <row r="66" spans="1:3" ht="2.4" customHeight="1" x14ac:dyDescent="0.3">
      <c r="A66" s="108">
        <f t="shared" si="1"/>
        <v>65</v>
      </c>
      <c r="B66" s="108" t="str">
        <f t="shared" si="2"/>
        <v>41</v>
      </c>
      <c r="C66" s="130"/>
    </row>
    <row r="67" spans="1:3" ht="2.4" customHeight="1" x14ac:dyDescent="0.3">
      <c r="A67" s="108">
        <f t="shared" ref="A67:A130" si="3">A66+1</f>
        <v>66</v>
      </c>
      <c r="B67" s="108" t="str">
        <f t="shared" si="2"/>
        <v>42</v>
      </c>
      <c r="C67" s="130"/>
    </row>
    <row r="68" spans="1:3" ht="2.4" customHeight="1" x14ac:dyDescent="0.3">
      <c r="A68" s="108">
        <f t="shared" si="3"/>
        <v>67</v>
      </c>
      <c r="B68" s="108" t="str">
        <f t="shared" si="2"/>
        <v>43</v>
      </c>
      <c r="C68" s="130"/>
    </row>
    <row r="69" spans="1:3" ht="2.4" customHeight="1" x14ac:dyDescent="0.3">
      <c r="A69" s="108">
        <f t="shared" si="3"/>
        <v>68</v>
      </c>
      <c r="B69" s="108" t="str">
        <f t="shared" si="2"/>
        <v>44</v>
      </c>
      <c r="C69" s="130"/>
    </row>
    <row r="70" spans="1:3" ht="2.4" customHeight="1" x14ac:dyDescent="0.3">
      <c r="A70" s="108">
        <f t="shared" si="3"/>
        <v>69</v>
      </c>
      <c r="B70" s="108" t="str">
        <f t="shared" si="2"/>
        <v>45</v>
      </c>
      <c r="C70" s="130"/>
    </row>
    <row r="71" spans="1:3" ht="2.4" customHeight="1" x14ac:dyDescent="0.3">
      <c r="A71" s="108">
        <f t="shared" si="3"/>
        <v>70</v>
      </c>
      <c r="B71" s="108" t="str">
        <f t="shared" si="2"/>
        <v>46</v>
      </c>
      <c r="C71" s="130"/>
    </row>
    <row r="72" spans="1:3" ht="2.4" customHeight="1" x14ac:dyDescent="0.3">
      <c r="A72" s="108">
        <f t="shared" si="3"/>
        <v>71</v>
      </c>
      <c r="B72" s="108" t="str">
        <f t="shared" si="2"/>
        <v>47</v>
      </c>
      <c r="C72" s="130"/>
    </row>
    <row r="73" spans="1:3" ht="2.4" customHeight="1" x14ac:dyDescent="0.3">
      <c r="A73" s="108">
        <f t="shared" si="3"/>
        <v>72</v>
      </c>
      <c r="B73" s="108" t="str">
        <f t="shared" si="2"/>
        <v>48</v>
      </c>
      <c r="C73" s="130"/>
    </row>
    <row r="74" spans="1:3" ht="2.4" customHeight="1" x14ac:dyDescent="0.3">
      <c r="A74" s="108">
        <f t="shared" si="3"/>
        <v>73</v>
      </c>
      <c r="B74" s="108" t="str">
        <f t="shared" si="2"/>
        <v>49</v>
      </c>
      <c r="C74" s="130"/>
    </row>
    <row r="75" spans="1:3" ht="2.4" customHeight="1" x14ac:dyDescent="0.3">
      <c r="A75" s="108">
        <f t="shared" si="3"/>
        <v>74</v>
      </c>
      <c r="B75" s="108" t="str">
        <f t="shared" si="2"/>
        <v>4A</v>
      </c>
      <c r="C75" s="130"/>
    </row>
    <row r="76" spans="1:3" ht="2.4" customHeight="1" x14ac:dyDescent="0.3">
      <c r="A76" s="108">
        <f t="shared" si="3"/>
        <v>75</v>
      </c>
      <c r="B76" s="108" t="str">
        <f t="shared" si="2"/>
        <v>4B</v>
      </c>
      <c r="C76" s="130"/>
    </row>
    <row r="77" spans="1:3" ht="2.4" customHeight="1" x14ac:dyDescent="0.3">
      <c r="A77" s="108">
        <f t="shared" si="3"/>
        <v>76</v>
      </c>
      <c r="B77" s="108" t="str">
        <f t="shared" si="2"/>
        <v>4C</v>
      </c>
      <c r="C77" s="130"/>
    </row>
    <row r="78" spans="1:3" ht="2.4" customHeight="1" x14ac:dyDescent="0.3">
      <c r="A78" s="108">
        <f t="shared" si="3"/>
        <v>77</v>
      </c>
      <c r="B78" s="108" t="str">
        <f t="shared" si="2"/>
        <v>4D</v>
      </c>
      <c r="C78" s="130"/>
    </row>
    <row r="79" spans="1:3" ht="2.4" customHeight="1" x14ac:dyDescent="0.3">
      <c r="A79" s="108">
        <f t="shared" si="3"/>
        <v>78</v>
      </c>
      <c r="B79" s="108" t="str">
        <f t="shared" si="2"/>
        <v>4E</v>
      </c>
      <c r="C79" s="130"/>
    </row>
    <row r="80" spans="1:3" ht="2.4" customHeight="1" x14ac:dyDescent="0.3">
      <c r="A80" s="108">
        <f t="shared" si="3"/>
        <v>79</v>
      </c>
      <c r="B80" s="108" t="str">
        <f t="shared" si="2"/>
        <v>4F</v>
      </c>
      <c r="C80" s="130"/>
    </row>
    <row r="81" spans="1:3" ht="2.4" customHeight="1" x14ac:dyDescent="0.3">
      <c r="A81" s="108">
        <f t="shared" si="3"/>
        <v>80</v>
      </c>
      <c r="B81" s="108" t="str">
        <f t="shared" si="2"/>
        <v>50</v>
      </c>
      <c r="C81" s="130"/>
    </row>
    <row r="82" spans="1:3" ht="2.4" customHeight="1" x14ac:dyDescent="0.3">
      <c r="A82" s="108">
        <f t="shared" si="3"/>
        <v>81</v>
      </c>
      <c r="B82" s="108" t="str">
        <f t="shared" si="2"/>
        <v>51</v>
      </c>
      <c r="C82" s="130"/>
    </row>
    <row r="83" spans="1:3" ht="2.4" customHeight="1" x14ac:dyDescent="0.3">
      <c r="A83" s="108">
        <f t="shared" si="3"/>
        <v>82</v>
      </c>
      <c r="B83" s="108" t="str">
        <f t="shared" si="2"/>
        <v>52</v>
      </c>
      <c r="C83" s="130"/>
    </row>
    <row r="84" spans="1:3" ht="2.4" customHeight="1" x14ac:dyDescent="0.3">
      <c r="A84" s="108">
        <f t="shared" si="3"/>
        <v>83</v>
      </c>
      <c r="B84" s="108" t="str">
        <f t="shared" si="2"/>
        <v>53</v>
      </c>
      <c r="C84" s="130"/>
    </row>
    <row r="85" spans="1:3" ht="2.4" customHeight="1" x14ac:dyDescent="0.3">
      <c r="A85" s="108">
        <f t="shared" si="3"/>
        <v>84</v>
      </c>
      <c r="B85" s="108" t="str">
        <f t="shared" si="2"/>
        <v>54</v>
      </c>
      <c r="C85" s="130"/>
    </row>
    <row r="86" spans="1:3" ht="2.4" customHeight="1" x14ac:dyDescent="0.3">
      <c r="A86" s="108">
        <f t="shared" si="3"/>
        <v>85</v>
      </c>
      <c r="B86" s="108" t="str">
        <f t="shared" si="2"/>
        <v>55</v>
      </c>
      <c r="C86" s="130"/>
    </row>
    <row r="87" spans="1:3" ht="2.4" customHeight="1" x14ac:dyDescent="0.3">
      <c r="A87" s="108">
        <f t="shared" si="3"/>
        <v>86</v>
      </c>
      <c r="B87" s="108" t="str">
        <f t="shared" si="2"/>
        <v>56</v>
      </c>
      <c r="C87" s="130"/>
    </row>
    <row r="88" spans="1:3" ht="2.4" customHeight="1" x14ac:dyDescent="0.3">
      <c r="A88" s="108">
        <f t="shared" si="3"/>
        <v>87</v>
      </c>
      <c r="B88" s="108" t="str">
        <f t="shared" si="2"/>
        <v>57</v>
      </c>
      <c r="C88" s="130"/>
    </row>
    <row r="89" spans="1:3" ht="2.4" customHeight="1" x14ac:dyDescent="0.3">
      <c r="A89" s="108">
        <f t="shared" si="3"/>
        <v>88</v>
      </c>
      <c r="B89" s="108" t="str">
        <f t="shared" si="2"/>
        <v>58</v>
      </c>
      <c r="C89" s="130"/>
    </row>
    <row r="90" spans="1:3" ht="2.4" customHeight="1" x14ac:dyDescent="0.3">
      <c r="A90" s="108">
        <f t="shared" si="3"/>
        <v>89</v>
      </c>
      <c r="B90" s="108" t="str">
        <f t="shared" si="2"/>
        <v>59</v>
      </c>
      <c r="C90" s="130"/>
    </row>
    <row r="91" spans="1:3" ht="2.4" customHeight="1" x14ac:dyDescent="0.3">
      <c r="A91" s="108">
        <f t="shared" si="3"/>
        <v>90</v>
      </c>
      <c r="B91" s="108" t="str">
        <f t="shared" si="2"/>
        <v>5A</v>
      </c>
      <c r="C91" s="130"/>
    </row>
    <row r="92" spans="1:3" ht="2.4" customHeight="1" x14ac:dyDescent="0.3">
      <c r="A92" s="108">
        <f t="shared" si="3"/>
        <v>91</v>
      </c>
      <c r="B92" s="108" t="str">
        <f t="shared" si="2"/>
        <v>5B</v>
      </c>
      <c r="C92" s="130"/>
    </row>
    <row r="93" spans="1:3" ht="2.4" customHeight="1" x14ac:dyDescent="0.3">
      <c r="A93" s="108">
        <f t="shared" si="3"/>
        <v>92</v>
      </c>
      <c r="B93" s="108" t="str">
        <f t="shared" si="2"/>
        <v>5C</v>
      </c>
      <c r="C93" s="130"/>
    </row>
    <row r="94" spans="1:3" ht="2.4" customHeight="1" x14ac:dyDescent="0.3">
      <c r="A94" s="108">
        <f t="shared" si="3"/>
        <v>93</v>
      </c>
      <c r="B94" s="108" t="str">
        <f t="shared" si="2"/>
        <v>5D</v>
      </c>
      <c r="C94" s="130"/>
    </row>
    <row r="95" spans="1:3" ht="2.4" customHeight="1" x14ac:dyDescent="0.3">
      <c r="A95" s="108">
        <f t="shared" si="3"/>
        <v>94</v>
      </c>
      <c r="B95" s="108" t="str">
        <f t="shared" si="2"/>
        <v>5E</v>
      </c>
      <c r="C95" s="130"/>
    </row>
    <row r="96" spans="1:3" ht="2.4" customHeight="1" x14ac:dyDescent="0.3">
      <c r="A96" s="108">
        <f t="shared" si="3"/>
        <v>95</v>
      </c>
      <c r="B96" s="108" t="str">
        <f t="shared" si="2"/>
        <v>5F</v>
      </c>
      <c r="C96" s="130"/>
    </row>
    <row r="97" spans="1:3" ht="2.4" customHeight="1" x14ac:dyDescent="0.3">
      <c r="A97" s="108">
        <f t="shared" si="3"/>
        <v>96</v>
      </c>
      <c r="B97" s="108" t="str">
        <f t="shared" si="2"/>
        <v>60</v>
      </c>
      <c r="C97" s="130"/>
    </row>
    <row r="98" spans="1:3" ht="2.4" customHeight="1" x14ac:dyDescent="0.3">
      <c r="A98" s="108">
        <f t="shared" si="3"/>
        <v>97</v>
      </c>
      <c r="B98" s="108" t="str">
        <f t="shared" si="2"/>
        <v>61</v>
      </c>
      <c r="C98" s="130"/>
    </row>
    <row r="99" spans="1:3" ht="2.4" customHeight="1" x14ac:dyDescent="0.3">
      <c r="A99" s="108">
        <f t="shared" si="3"/>
        <v>98</v>
      </c>
      <c r="B99" s="108" t="str">
        <f t="shared" si="2"/>
        <v>62</v>
      </c>
      <c r="C99" s="130"/>
    </row>
    <row r="100" spans="1:3" ht="2.4" customHeight="1" x14ac:dyDescent="0.3">
      <c r="A100" s="108">
        <f t="shared" si="3"/>
        <v>99</v>
      </c>
      <c r="B100" s="108" t="str">
        <f t="shared" si="2"/>
        <v>63</v>
      </c>
      <c r="C100" s="130"/>
    </row>
    <row r="101" spans="1:3" ht="2.4" customHeight="1" x14ac:dyDescent="0.3">
      <c r="A101" s="108">
        <f t="shared" si="3"/>
        <v>100</v>
      </c>
      <c r="B101" s="108" t="str">
        <f t="shared" si="2"/>
        <v>64</v>
      </c>
      <c r="C101" s="130"/>
    </row>
    <row r="102" spans="1:3" ht="2.4" customHeight="1" x14ac:dyDescent="0.3">
      <c r="A102" s="108">
        <f t="shared" si="3"/>
        <v>101</v>
      </c>
      <c r="B102" s="108" t="str">
        <f t="shared" si="2"/>
        <v>65</v>
      </c>
      <c r="C102" s="130"/>
    </row>
    <row r="103" spans="1:3" ht="2.4" customHeight="1" x14ac:dyDescent="0.3">
      <c r="A103" s="108">
        <f t="shared" si="3"/>
        <v>102</v>
      </c>
      <c r="B103" s="108" t="str">
        <f t="shared" si="2"/>
        <v>66</v>
      </c>
      <c r="C103" s="130"/>
    </row>
    <row r="104" spans="1:3" ht="2.4" customHeight="1" x14ac:dyDescent="0.3">
      <c r="A104" s="108">
        <f t="shared" si="3"/>
        <v>103</v>
      </c>
      <c r="B104" s="108" t="str">
        <f t="shared" si="2"/>
        <v>67</v>
      </c>
      <c r="C104" s="130"/>
    </row>
    <row r="105" spans="1:3" ht="2.4" customHeight="1" x14ac:dyDescent="0.3">
      <c r="A105" s="108">
        <f t="shared" si="3"/>
        <v>104</v>
      </c>
      <c r="B105" s="108" t="str">
        <f t="shared" si="2"/>
        <v>68</v>
      </c>
      <c r="C105" s="130"/>
    </row>
    <row r="106" spans="1:3" ht="2.4" customHeight="1" x14ac:dyDescent="0.3">
      <c r="A106" s="108">
        <f t="shared" si="3"/>
        <v>105</v>
      </c>
      <c r="B106" s="108" t="str">
        <f t="shared" si="2"/>
        <v>69</v>
      </c>
      <c r="C106" s="130"/>
    </row>
    <row r="107" spans="1:3" ht="2.4" customHeight="1" x14ac:dyDescent="0.3">
      <c r="A107" s="108">
        <f t="shared" si="3"/>
        <v>106</v>
      </c>
      <c r="B107" s="108" t="str">
        <f t="shared" si="2"/>
        <v>6A</v>
      </c>
      <c r="C107" s="130"/>
    </row>
    <row r="108" spans="1:3" ht="2.4" customHeight="1" x14ac:dyDescent="0.3">
      <c r="A108" s="108">
        <f t="shared" si="3"/>
        <v>107</v>
      </c>
      <c r="B108" s="108" t="str">
        <f t="shared" si="2"/>
        <v>6B</v>
      </c>
      <c r="C108" s="130"/>
    </row>
    <row r="109" spans="1:3" ht="2.4" customHeight="1" x14ac:dyDescent="0.3">
      <c r="A109" s="108">
        <f t="shared" si="3"/>
        <v>108</v>
      </c>
      <c r="B109" s="108" t="str">
        <f t="shared" si="2"/>
        <v>6C</v>
      </c>
      <c r="C109" s="130"/>
    </row>
    <row r="110" spans="1:3" ht="2.4" customHeight="1" x14ac:dyDescent="0.3">
      <c r="A110" s="108">
        <f t="shared" si="3"/>
        <v>109</v>
      </c>
      <c r="B110" s="108" t="str">
        <f t="shared" si="2"/>
        <v>6D</v>
      </c>
      <c r="C110" s="130"/>
    </row>
    <row r="111" spans="1:3" ht="2.4" customHeight="1" x14ac:dyDescent="0.3">
      <c r="A111" s="108">
        <f t="shared" si="3"/>
        <v>110</v>
      </c>
      <c r="B111" s="108" t="str">
        <f t="shared" si="2"/>
        <v>6E</v>
      </c>
      <c r="C111" s="130"/>
    </row>
    <row r="112" spans="1:3" ht="2.4" customHeight="1" x14ac:dyDescent="0.3">
      <c r="A112" s="108">
        <f t="shared" si="3"/>
        <v>111</v>
      </c>
      <c r="B112" s="108" t="str">
        <f t="shared" si="2"/>
        <v>6F</v>
      </c>
      <c r="C112" s="130"/>
    </row>
    <row r="113" spans="1:3" ht="2.4" customHeight="1" x14ac:dyDescent="0.3">
      <c r="A113" s="108">
        <f t="shared" si="3"/>
        <v>112</v>
      </c>
      <c r="B113" s="108" t="str">
        <f t="shared" si="2"/>
        <v>70</v>
      </c>
      <c r="C113" s="130"/>
    </row>
    <row r="114" spans="1:3" ht="2.4" customHeight="1" x14ac:dyDescent="0.3">
      <c r="A114" s="108">
        <f t="shared" si="3"/>
        <v>113</v>
      </c>
      <c r="B114" s="108" t="str">
        <f t="shared" si="2"/>
        <v>71</v>
      </c>
      <c r="C114" s="130"/>
    </row>
    <row r="115" spans="1:3" ht="2.4" customHeight="1" x14ac:dyDescent="0.3">
      <c r="A115" s="108">
        <f t="shared" si="3"/>
        <v>114</v>
      </c>
      <c r="B115" s="108" t="str">
        <f t="shared" si="2"/>
        <v>72</v>
      </c>
      <c r="C115" s="130"/>
    </row>
    <row r="116" spans="1:3" ht="2.4" customHeight="1" x14ac:dyDescent="0.3">
      <c r="A116" s="108">
        <f t="shared" si="3"/>
        <v>115</v>
      </c>
      <c r="B116" s="108" t="str">
        <f t="shared" si="2"/>
        <v>73</v>
      </c>
      <c r="C116" s="130"/>
    </row>
    <row r="117" spans="1:3" ht="2.4" customHeight="1" x14ac:dyDescent="0.3">
      <c r="A117" s="108">
        <f t="shared" si="3"/>
        <v>116</v>
      </c>
      <c r="B117" s="108" t="str">
        <f t="shared" si="2"/>
        <v>74</v>
      </c>
      <c r="C117" s="130"/>
    </row>
    <row r="118" spans="1:3" ht="2.4" customHeight="1" x14ac:dyDescent="0.3">
      <c r="A118" s="108">
        <f t="shared" si="3"/>
        <v>117</v>
      </c>
      <c r="B118" s="108" t="str">
        <f t="shared" si="2"/>
        <v>75</v>
      </c>
      <c r="C118" s="130"/>
    </row>
    <row r="119" spans="1:3" ht="2.4" customHeight="1" x14ac:dyDescent="0.3">
      <c r="A119" s="108">
        <f t="shared" si="3"/>
        <v>118</v>
      </c>
      <c r="B119" s="108" t="str">
        <f t="shared" si="2"/>
        <v>76</v>
      </c>
      <c r="C119" s="130"/>
    </row>
    <row r="120" spans="1:3" ht="2.4" customHeight="1" x14ac:dyDescent="0.3">
      <c r="A120" s="108">
        <f t="shared" si="3"/>
        <v>119</v>
      </c>
      <c r="B120" s="108" t="str">
        <f t="shared" si="2"/>
        <v>77</v>
      </c>
      <c r="C120" s="130"/>
    </row>
    <row r="121" spans="1:3" ht="2.4" customHeight="1" x14ac:dyDescent="0.3">
      <c r="A121" s="108">
        <f t="shared" si="3"/>
        <v>120</v>
      </c>
      <c r="B121" s="108" t="str">
        <f t="shared" si="2"/>
        <v>78</v>
      </c>
      <c r="C121" s="130"/>
    </row>
    <row r="122" spans="1:3" ht="2.4" customHeight="1" x14ac:dyDescent="0.3">
      <c r="A122" s="108">
        <f t="shared" si="3"/>
        <v>121</v>
      </c>
      <c r="B122" s="108" t="str">
        <f t="shared" si="2"/>
        <v>79</v>
      </c>
      <c r="C122" s="130"/>
    </row>
    <row r="123" spans="1:3" ht="2.4" customHeight="1" x14ac:dyDescent="0.3">
      <c r="A123" s="108">
        <f t="shared" si="3"/>
        <v>122</v>
      </c>
      <c r="B123" s="108" t="str">
        <f t="shared" si="2"/>
        <v>7A</v>
      </c>
      <c r="C123" s="130"/>
    </row>
    <row r="124" spans="1:3" ht="2.4" customHeight="1" x14ac:dyDescent="0.3">
      <c r="A124" s="108">
        <f t="shared" si="3"/>
        <v>123</v>
      </c>
      <c r="B124" s="108" t="str">
        <f t="shared" si="2"/>
        <v>7B</v>
      </c>
      <c r="C124" s="130"/>
    </row>
    <row r="125" spans="1:3" ht="2.4" customHeight="1" x14ac:dyDescent="0.3">
      <c r="A125" s="108">
        <f t="shared" si="3"/>
        <v>124</v>
      </c>
      <c r="B125" s="108" t="str">
        <f t="shared" si="2"/>
        <v>7C</v>
      </c>
      <c r="C125" s="130"/>
    </row>
    <row r="126" spans="1:3" ht="2.4" customHeight="1" x14ac:dyDescent="0.3">
      <c r="A126" s="108">
        <f t="shared" si="3"/>
        <v>125</v>
      </c>
      <c r="B126" s="108" t="str">
        <f t="shared" si="2"/>
        <v>7D</v>
      </c>
      <c r="C126" s="130"/>
    </row>
    <row r="127" spans="1:3" ht="2.4" customHeight="1" x14ac:dyDescent="0.3">
      <c r="A127" s="108">
        <f t="shared" si="3"/>
        <v>126</v>
      </c>
      <c r="B127" s="108" t="str">
        <f t="shared" si="2"/>
        <v>7E</v>
      </c>
      <c r="C127" s="130"/>
    </row>
    <row r="128" spans="1:3" ht="2.4" customHeight="1" x14ac:dyDescent="0.3">
      <c r="A128" s="108">
        <f t="shared" si="3"/>
        <v>127</v>
      </c>
      <c r="B128" s="108" t="str">
        <f t="shared" si="2"/>
        <v>7F</v>
      </c>
      <c r="C128" s="130"/>
    </row>
    <row r="129" spans="1:3" ht="2.4" customHeight="1" x14ac:dyDescent="0.3">
      <c r="A129" s="108">
        <f t="shared" si="3"/>
        <v>128</v>
      </c>
      <c r="B129" s="108" t="str">
        <f t="shared" ref="B129:B192" si="4">DEC2HEX(A129)</f>
        <v>80</v>
      </c>
      <c r="C129" s="130"/>
    </row>
    <row r="130" spans="1:3" ht="2.4" customHeight="1" x14ac:dyDescent="0.3">
      <c r="A130" s="108">
        <f t="shared" si="3"/>
        <v>129</v>
      </c>
      <c r="B130" s="108" t="str">
        <f t="shared" si="4"/>
        <v>81</v>
      </c>
      <c r="C130" s="130"/>
    </row>
    <row r="131" spans="1:3" ht="2.4" customHeight="1" x14ac:dyDescent="0.3">
      <c r="A131" s="108">
        <f t="shared" ref="A131:A194" si="5">A130+1</f>
        <v>130</v>
      </c>
      <c r="B131" s="108" t="str">
        <f t="shared" si="4"/>
        <v>82</v>
      </c>
      <c r="C131" s="130"/>
    </row>
    <row r="132" spans="1:3" ht="2.4" customHeight="1" x14ac:dyDescent="0.3">
      <c r="A132" s="108">
        <f t="shared" si="5"/>
        <v>131</v>
      </c>
      <c r="B132" s="108" t="str">
        <f t="shared" si="4"/>
        <v>83</v>
      </c>
      <c r="C132" s="130"/>
    </row>
    <row r="133" spans="1:3" ht="2.4" customHeight="1" x14ac:dyDescent="0.3">
      <c r="A133" s="108">
        <f t="shared" si="5"/>
        <v>132</v>
      </c>
      <c r="B133" s="108" t="str">
        <f t="shared" si="4"/>
        <v>84</v>
      </c>
      <c r="C133" s="130"/>
    </row>
    <row r="134" spans="1:3" ht="2.4" customHeight="1" x14ac:dyDescent="0.3">
      <c r="A134" s="108">
        <f t="shared" si="5"/>
        <v>133</v>
      </c>
      <c r="B134" s="108" t="str">
        <f t="shared" si="4"/>
        <v>85</v>
      </c>
      <c r="C134" s="130"/>
    </row>
    <row r="135" spans="1:3" ht="2.4" customHeight="1" x14ac:dyDescent="0.3">
      <c r="A135" s="108">
        <f t="shared" si="5"/>
        <v>134</v>
      </c>
      <c r="B135" s="108" t="str">
        <f t="shared" si="4"/>
        <v>86</v>
      </c>
      <c r="C135" s="130"/>
    </row>
    <row r="136" spans="1:3" ht="2.4" customHeight="1" x14ac:dyDescent="0.3">
      <c r="A136" s="108">
        <f t="shared" si="5"/>
        <v>135</v>
      </c>
      <c r="B136" s="108" t="str">
        <f t="shared" si="4"/>
        <v>87</v>
      </c>
      <c r="C136" s="130"/>
    </row>
    <row r="137" spans="1:3" ht="2.4" customHeight="1" x14ac:dyDescent="0.3">
      <c r="A137" s="108">
        <f t="shared" si="5"/>
        <v>136</v>
      </c>
      <c r="B137" s="108" t="str">
        <f t="shared" si="4"/>
        <v>88</v>
      </c>
      <c r="C137" s="130"/>
    </row>
    <row r="138" spans="1:3" ht="2.4" customHeight="1" x14ac:dyDescent="0.3">
      <c r="A138" s="108">
        <f t="shared" si="5"/>
        <v>137</v>
      </c>
      <c r="B138" s="108" t="str">
        <f t="shared" si="4"/>
        <v>89</v>
      </c>
      <c r="C138" s="130"/>
    </row>
    <row r="139" spans="1:3" ht="2.4" customHeight="1" x14ac:dyDescent="0.3">
      <c r="A139" s="108">
        <f t="shared" si="5"/>
        <v>138</v>
      </c>
      <c r="B139" s="108" t="str">
        <f t="shared" si="4"/>
        <v>8A</v>
      </c>
      <c r="C139" s="130"/>
    </row>
    <row r="140" spans="1:3" ht="2.4" customHeight="1" x14ac:dyDescent="0.3">
      <c r="A140" s="108">
        <f t="shared" si="5"/>
        <v>139</v>
      </c>
      <c r="B140" s="108" t="str">
        <f t="shared" si="4"/>
        <v>8B</v>
      </c>
      <c r="C140" s="130"/>
    </row>
    <row r="141" spans="1:3" ht="2.4" customHeight="1" x14ac:dyDescent="0.3">
      <c r="A141" s="108">
        <f t="shared" si="5"/>
        <v>140</v>
      </c>
      <c r="B141" s="108" t="str">
        <f t="shared" si="4"/>
        <v>8C</v>
      </c>
      <c r="C141" s="130"/>
    </row>
    <row r="142" spans="1:3" ht="2.4" customHeight="1" x14ac:dyDescent="0.3">
      <c r="A142" s="108">
        <f t="shared" si="5"/>
        <v>141</v>
      </c>
      <c r="B142" s="108" t="str">
        <f t="shared" si="4"/>
        <v>8D</v>
      </c>
      <c r="C142" s="130"/>
    </row>
    <row r="143" spans="1:3" ht="2.4" customHeight="1" x14ac:dyDescent="0.3">
      <c r="A143" s="108">
        <f t="shared" si="5"/>
        <v>142</v>
      </c>
      <c r="B143" s="108" t="str">
        <f t="shared" si="4"/>
        <v>8E</v>
      </c>
      <c r="C143" s="130"/>
    </row>
    <row r="144" spans="1:3" ht="2.4" customHeight="1" x14ac:dyDescent="0.3">
      <c r="A144" s="108">
        <f t="shared" si="5"/>
        <v>143</v>
      </c>
      <c r="B144" s="108" t="str">
        <f t="shared" si="4"/>
        <v>8F</v>
      </c>
      <c r="C144" s="130"/>
    </row>
    <row r="145" spans="1:3" ht="2.4" customHeight="1" x14ac:dyDescent="0.3">
      <c r="A145" s="108">
        <f t="shared" si="5"/>
        <v>144</v>
      </c>
      <c r="B145" s="108" t="str">
        <f t="shared" si="4"/>
        <v>90</v>
      </c>
      <c r="C145" s="130"/>
    </row>
    <row r="146" spans="1:3" ht="2.4" customHeight="1" x14ac:dyDescent="0.3">
      <c r="A146" s="108">
        <f t="shared" si="5"/>
        <v>145</v>
      </c>
      <c r="B146" s="108" t="str">
        <f t="shared" si="4"/>
        <v>91</v>
      </c>
      <c r="C146" s="130"/>
    </row>
    <row r="147" spans="1:3" ht="2.4" customHeight="1" x14ac:dyDescent="0.3">
      <c r="A147" s="108">
        <f t="shared" si="5"/>
        <v>146</v>
      </c>
      <c r="B147" s="108" t="str">
        <f t="shared" si="4"/>
        <v>92</v>
      </c>
      <c r="C147" s="130"/>
    </row>
    <row r="148" spans="1:3" ht="2.4" customHeight="1" x14ac:dyDescent="0.3">
      <c r="A148" s="108">
        <f t="shared" si="5"/>
        <v>147</v>
      </c>
      <c r="B148" s="108" t="str">
        <f t="shared" si="4"/>
        <v>93</v>
      </c>
      <c r="C148" s="130"/>
    </row>
    <row r="149" spans="1:3" ht="2.4" customHeight="1" x14ac:dyDescent="0.3">
      <c r="A149" s="108">
        <f t="shared" si="5"/>
        <v>148</v>
      </c>
      <c r="B149" s="108" t="str">
        <f t="shared" si="4"/>
        <v>94</v>
      </c>
      <c r="C149" s="130"/>
    </row>
    <row r="150" spans="1:3" ht="2.4" customHeight="1" x14ac:dyDescent="0.3">
      <c r="A150" s="108">
        <f t="shared" si="5"/>
        <v>149</v>
      </c>
      <c r="B150" s="108" t="str">
        <f t="shared" si="4"/>
        <v>95</v>
      </c>
      <c r="C150" s="130"/>
    </row>
    <row r="151" spans="1:3" ht="2.4" customHeight="1" x14ac:dyDescent="0.3">
      <c r="A151" s="108">
        <f t="shared" si="5"/>
        <v>150</v>
      </c>
      <c r="B151" s="108" t="str">
        <f t="shared" si="4"/>
        <v>96</v>
      </c>
      <c r="C151" s="130"/>
    </row>
    <row r="152" spans="1:3" ht="2.4" customHeight="1" x14ac:dyDescent="0.3">
      <c r="A152" s="108">
        <f t="shared" si="5"/>
        <v>151</v>
      </c>
      <c r="B152" s="108" t="str">
        <f t="shared" si="4"/>
        <v>97</v>
      </c>
      <c r="C152" s="130"/>
    </row>
    <row r="153" spans="1:3" ht="2.4" customHeight="1" x14ac:dyDescent="0.3">
      <c r="A153" s="108">
        <f t="shared" si="5"/>
        <v>152</v>
      </c>
      <c r="B153" s="108" t="str">
        <f t="shared" si="4"/>
        <v>98</v>
      </c>
      <c r="C153" s="130"/>
    </row>
    <row r="154" spans="1:3" ht="2.4" customHeight="1" x14ac:dyDescent="0.3">
      <c r="A154" s="108">
        <f t="shared" si="5"/>
        <v>153</v>
      </c>
      <c r="B154" s="108" t="str">
        <f t="shared" si="4"/>
        <v>99</v>
      </c>
      <c r="C154" s="130"/>
    </row>
    <row r="155" spans="1:3" ht="2.4" customHeight="1" x14ac:dyDescent="0.3">
      <c r="A155" s="108">
        <f t="shared" si="5"/>
        <v>154</v>
      </c>
      <c r="B155" s="108" t="str">
        <f t="shared" si="4"/>
        <v>9A</v>
      </c>
      <c r="C155" s="130"/>
    </row>
    <row r="156" spans="1:3" ht="2.4" customHeight="1" x14ac:dyDescent="0.3">
      <c r="A156" s="108">
        <f t="shared" si="5"/>
        <v>155</v>
      </c>
      <c r="B156" s="108" t="str">
        <f t="shared" si="4"/>
        <v>9B</v>
      </c>
      <c r="C156" s="130"/>
    </row>
    <row r="157" spans="1:3" ht="2.4" customHeight="1" x14ac:dyDescent="0.3">
      <c r="A157" s="108">
        <f t="shared" si="5"/>
        <v>156</v>
      </c>
      <c r="B157" s="108" t="str">
        <f t="shared" si="4"/>
        <v>9C</v>
      </c>
      <c r="C157" s="130"/>
    </row>
    <row r="158" spans="1:3" ht="2.4" customHeight="1" x14ac:dyDescent="0.3">
      <c r="A158" s="108">
        <f t="shared" si="5"/>
        <v>157</v>
      </c>
      <c r="B158" s="108" t="str">
        <f t="shared" si="4"/>
        <v>9D</v>
      </c>
      <c r="C158" s="130"/>
    </row>
    <row r="159" spans="1:3" ht="2.4" customHeight="1" x14ac:dyDescent="0.3">
      <c r="A159" s="108">
        <f t="shared" si="5"/>
        <v>158</v>
      </c>
      <c r="B159" s="108" t="str">
        <f t="shared" si="4"/>
        <v>9E</v>
      </c>
      <c r="C159" s="130"/>
    </row>
    <row r="160" spans="1:3" ht="2.4" customHeight="1" x14ac:dyDescent="0.3">
      <c r="A160" s="108">
        <f t="shared" si="5"/>
        <v>159</v>
      </c>
      <c r="B160" s="108" t="str">
        <f t="shared" si="4"/>
        <v>9F</v>
      </c>
      <c r="C160" s="130"/>
    </row>
    <row r="161" spans="1:3" ht="2.4" customHeight="1" x14ac:dyDescent="0.3">
      <c r="A161" s="108">
        <f t="shared" si="5"/>
        <v>160</v>
      </c>
      <c r="B161" s="108" t="str">
        <f t="shared" si="4"/>
        <v>A0</v>
      </c>
      <c r="C161" s="130"/>
    </row>
    <row r="162" spans="1:3" ht="2.4" customHeight="1" x14ac:dyDescent="0.3">
      <c r="A162" s="108">
        <f t="shared" si="5"/>
        <v>161</v>
      </c>
      <c r="B162" s="108" t="str">
        <f t="shared" si="4"/>
        <v>A1</v>
      </c>
      <c r="C162" s="130"/>
    </row>
    <row r="163" spans="1:3" ht="2.4" customHeight="1" x14ac:dyDescent="0.3">
      <c r="A163" s="108">
        <f t="shared" si="5"/>
        <v>162</v>
      </c>
      <c r="B163" s="108" t="str">
        <f t="shared" si="4"/>
        <v>A2</v>
      </c>
      <c r="C163" s="130"/>
    </row>
    <row r="164" spans="1:3" ht="2.4" customHeight="1" x14ac:dyDescent="0.3">
      <c r="A164" s="108">
        <f t="shared" si="5"/>
        <v>163</v>
      </c>
      <c r="B164" s="108" t="str">
        <f t="shared" si="4"/>
        <v>A3</v>
      </c>
      <c r="C164" s="130"/>
    </row>
    <row r="165" spans="1:3" ht="2.4" customHeight="1" x14ac:dyDescent="0.3">
      <c r="A165" s="108">
        <f t="shared" si="5"/>
        <v>164</v>
      </c>
      <c r="B165" s="108" t="str">
        <f t="shared" si="4"/>
        <v>A4</v>
      </c>
      <c r="C165" s="130"/>
    </row>
    <row r="166" spans="1:3" ht="2.4" customHeight="1" x14ac:dyDescent="0.3">
      <c r="A166" s="108">
        <f t="shared" si="5"/>
        <v>165</v>
      </c>
      <c r="B166" s="108" t="str">
        <f t="shared" si="4"/>
        <v>A5</v>
      </c>
      <c r="C166" s="130"/>
    </row>
    <row r="167" spans="1:3" ht="2.4" customHeight="1" x14ac:dyDescent="0.3">
      <c r="A167" s="108">
        <f t="shared" si="5"/>
        <v>166</v>
      </c>
      <c r="B167" s="108" t="str">
        <f t="shared" si="4"/>
        <v>A6</v>
      </c>
      <c r="C167" s="130"/>
    </row>
    <row r="168" spans="1:3" ht="2.4" customHeight="1" x14ac:dyDescent="0.3">
      <c r="A168" s="108">
        <f t="shared" si="5"/>
        <v>167</v>
      </c>
      <c r="B168" s="108" t="str">
        <f t="shared" si="4"/>
        <v>A7</v>
      </c>
      <c r="C168" s="130"/>
    </row>
    <row r="169" spans="1:3" ht="2.4" customHeight="1" x14ac:dyDescent="0.3">
      <c r="A169" s="108">
        <f t="shared" si="5"/>
        <v>168</v>
      </c>
      <c r="B169" s="108" t="str">
        <f t="shared" si="4"/>
        <v>A8</v>
      </c>
      <c r="C169" s="130"/>
    </row>
    <row r="170" spans="1:3" ht="2.4" customHeight="1" x14ac:dyDescent="0.3">
      <c r="A170" s="108">
        <f t="shared" si="5"/>
        <v>169</v>
      </c>
      <c r="B170" s="108" t="str">
        <f t="shared" si="4"/>
        <v>A9</v>
      </c>
      <c r="C170" s="130"/>
    </row>
    <row r="171" spans="1:3" ht="2.4" customHeight="1" x14ac:dyDescent="0.3">
      <c r="A171" s="108">
        <f t="shared" si="5"/>
        <v>170</v>
      </c>
      <c r="B171" s="108" t="str">
        <f t="shared" si="4"/>
        <v>AA</v>
      </c>
      <c r="C171" s="130"/>
    </row>
    <row r="172" spans="1:3" ht="2.4" customHeight="1" x14ac:dyDescent="0.3">
      <c r="A172" s="108">
        <f t="shared" si="5"/>
        <v>171</v>
      </c>
      <c r="B172" s="108" t="str">
        <f t="shared" si="4"/>
        <v>AB</v>
      </c>
      <c r="C172" s="130"/>
    </row>
    <row r="173" spans="1:3" ht="2.4" customHeight="1" x14ac:dyDescent="0.3">
      <c r="A173" s="108">
        <f t="shared" si="5"/>
        <v>172</v>
      </c>
      <c r="B173" s="108" t="str">
        <f t="shared" si="4"/>
        <v>AC</v>
      </c>
      <c r="C173" s="130"/>
    </row>
    <row r="174" spans="1:3" ht="2.4" customHeight="1" x14ac:dyDescent="0.3">
      <c r="A174" s="108">
        <f t="shared" si="5"/>
        <v>173</v>
      </c>
      <c r="B174" s="108" t="str">
        <f t="shared" si="4"/>
        <v>AD</v>
      </c>
      <c r="C174" s="130"/>
    </row>
    <row r="175" spans="1:3" ht="2.4" customHeight="1" x14ac:dyDescent="0.3">
      <c r="A175" s="108">
        <f t="shared" si="5"/>
        <v>174</v>
      </c>
      <c r="B175" s="108" t="str">
        <f t="shared" si="4"/>
        <v>AE</v>
      </c>
      <c r="C175" s="130"/>
    </row>
    <row r="176" spans="1:3" ht="2.4" customHeight="1" x14ac:dyDescent="0.3">
      <c r="A176" s="108">
        <f t="shared" si="5"/>
        <v>175</v>
      </c>
      <c r="B176" s="108" t="str">
        <f t="shared" si="4"/>
        <v>AF</v>
      </c>
      <c r="C176" s="130"/>
    </row>
    <row r="177" spans="1:3" ht="2.4" customHeight="1" x14ac:dyDescent="0.3">
      <c r="A177" s="108">
        <f t="shared" si="5"/>
        <v>176</v>
      </c>
      <c r="B177" s="108" t="str">
        <f t="shared" si="4"/>
        <v>B0</v>
      </c>
      <c r="C177" s="130"/>
    </row>
    <row r="178" spans="1:3" ht="2.4" customHeight="1" x14ac:dyDescent="0.3">
      <c r="A178" s="108">
        <f t="shared" si="5"/>
        <v>177</v>
      </c>
      <c r="B178" s="108" t="str">
        <f t="shared" si="4"/>
        <v>B1</v>
      </c>
      <c r="C178" s="130"/>
    </row>
    <row r="179" spans="1:3" ht="2.4" customHeight="1" x14ac:dyDescent="0.3">
      <c r="A179" s="108">
        <f t="shared" si="5"/>
        <v>178</v>
      </c>
      <c r="B179" s="108" t="str">
        <f t="shared" si="4"/>
        <v>B2</v>
      </c>
      <c r="C179" s="130"/>
    </row>
    <row r="180" spans="1:3" ht="2.4" customHeight="1" x14ac:dyDescent="0.3">
      <c r="A180" s="108">
        <f t="shared" si="5"/>
        <v>179</v>
      </c>
      <c r="B180" s="108" t="str">
        <f t="shared" si="4"/>
        <v>B3</v>
      </c>
      <c r="C180" s="130"/>
    </row>
    <row r="181" spans="1:3" ht="2.4" customHeight="1" x14ac:dyDescent="0.3">
      <c r="A181" s="108">
        <f t="shared" si="5"/>
        <v>180</v>
      </c>
      <c r="B181" s="108" t="str">
        <f t="shared" si="4"/>
        <v>B4</v>
      </c>
      <c r="C181" s="130"/>
    </row>
    <row r="182" spans="1:3" ht="2.4" customHeight="1" x14ac:dyDescent="0.3">
      <c r="A182" s="108">
        <f t="shared" si="5"/>
        <v>181</v>
      </c>
      <c r="B182" s="108" t="str">
        <f t="shared" si="4"/>
        <v>B5</v>
      </c>
      <c r="C182" s="130"/>
    </row>
    <row r="183" spans="1:3" ht="2.4" customHeight="1" x14ac:dyDescent="0.3">
      <c r="A183" s="108">
        <f t="shared" si="5"/>
        <v>182</v>
      </c>
      <c r="B183" s="108" t="str">
        <f t="shared" si="4"/>
        <v>B6</v>
      </c>
      <c r="C183" s="130"/>
    </row>
    <row r="184" spans="1:3" ht="2.4" customHeight="1" x14ac:dyDescent="0.3">
      <c r="A184" s="108">
        <f t="shared" si="5"/>
        <v>183</v>
      </c>
      <c r="B184" s="108" t="str">
        <f t="shared" si="4"/>
        <v>B7</v>
      </c>
      <c r="C184" s="130"/>
    </row>
    <row r="185" spans="1:3" ht="2.4" customHeight="1" x14ac:dyDescent="0.3">
      <c r="A185" s="108">
        <f t="shared" si="5"/>
        <v>184</v>
      </c>
      <c r="B185" s="108" t="str">
        <f t="shared" si="4"/>
        <v>B8</v>
      </c>
      <c r="C185" s="130"/>
    </row>
    <row r="186" spans="1:3" ht="2.4" customHeight="1" x14ac:dyDescent="0.3">
      <c r="A186" s="108">
        <f t="shared" si="5"/>
        <v>185</v>
      </c>
      <c r="B186" s="108" t="str">
        <f t="shared" si="4"/>
        <v>B9</v>
      </c>
      <c r="C186" s="130"/>
    </row>
    <row r="187" spans="1:3" ht="2.4" customHeight="1" x14ac:dyDescent="0.3">
      <c r="A187" s="108">
        <f t="shared" si="5"/>
        <v>186</v>
      </c>
      <c r="B187" s="108" t="str">
        <f t="shared" si="4"/>
        <v>BA</v>
      </c>
      <c r="C187" s="130"/>
    </row>
    <row r="188" spans="1:3" ht="2.4" customHeight="1" x14ac:dyDescent="0.3">
      <c r="A188" s="108">
        <f t="shared" si="5"/>
        <v>187</v>
      </c>
      <c r="B188" s="108" t="str">
        <f t="shared" si="4"/>
        <v>BB</v>
      </c>
      <c r="C188" s="130"/>
    </row>
    <row r="189" spans="1:3" ht="2.4" customHeight="1" x14ac:dyDescent="0.3">
      <c r="A189" s="108">
        <f t="shared" si="5"/>
        <v>188</v>
      </c>
      <c r="B189" s="108" t="str">
        <f t="shared" si="4"/>
        <v>BC</v>
      </c>
      <c r="C189" s="130"/>
    </row>
    <row r="190" spans="1:3" ht="2.4" customHeight="1" x14ac:dyDescent="0.3">
      <c r="A190" s="108">
        <f t="shared" si="5"/>
        <v>189</v>
      </c>
      <c r="B190" s="108" t="str">
        <f t="shared" si="4"/>
        <v>BD</v>
      </c>
      <c r="C190" s="130"/>
    </row>
    <row r="191" spans="1:3" ht="2.4" customHeight="1" x14ac:dyDescent="0.3">
      <c r="A191" s="108">
        <f t="shared" si="5"/>
        <v>190</v>
      </c>
      <c r="B191" s="108" t="str">
        <f t="shared" si="4"/>
        <v>BE</v>
      </c>
      <c r="C191" s="130"/>
    </row>
    <row r="192" spans="1:3" ht="2.4" customHeight="1" x14ac:dyDescent="0.3">
      <c r="A192" s="108">
        <f t="shared" si="5"/>
        <v>191</v>
      </c>
      <c r="B192" s="108" t="str">
        <f t="shared" si="4"/>
        <v>BF</v>
      </c>
      <c r="C192" s="130"/>
    </row>
    <row r="193" spans="1:3" ht="2.4" customHeight="1" x14ac:dyDescent="0.3">
      <c r="A193" s="108">
        <f t="shared" si="5"/>
        <v>192</v>
      </c>
      <c r="B193" s="108" t="str">
        <f t="shared" ref="B193:B256" si="6">DEC2HEX(A193)</f>
        <v>C0</v>
      </c>
      <c r="C193" s="131" t="s">
        <v>382</v>
      </c>
    </row>
    <row r="194" spans="1:3" ht="2.4" customHeight="1" x14ac:dyDescent="0.3">
      <c r="A194" s="108">
        <f t="shared" si="5"/>
        <v>193</v>
      </c>
      <c r="B194" s="108" t="str">
        <f t="shared" si="6"/>
        <v>C1</v>
      </c>
      <c r="C194" s="131"/>
    </row>
    <row r="195" spans="1:3" ht="2.4" customHeight="1" x14ac:dyDescent="0.3">
      <c r="A195" s="108">
        <f t="shared" ref="A195:A257" si="7">A194+1</f>
        <v>194</v>
      </c>
      <c r="B195" s="108" t="str">
        <f t="shared" si="6"/>
        <v>C2</v>
      </c>
      <c r="C195" s="131"/>
    </row>
    <row r="196" spans="1:3" ht="2.4" customHeight="1" x14ac:dyDescent="0.3">
      <c r="A196" s="108">
        <f t="shared" si="7"/>
        <v>195</v>
      </c>
      <c r="B196" s="108" t="str">
        <f t="shared" si="6"/>
        <v>C3</v>
      </c>
      <c r="C196" s="131"/>
    </row>
    <row r="197" spans="1:3" ht="2.4" customHeight="1" x14ac:dyDescent="0.3">
      <c r="A197" s="108">
        <f t="shared" si="7"/>
        <v>196</v>
      </c>
      <c r="B197" s="108" t="str">
        <f t="shared" si="6"/>
        <v>C4</v>
      </c>
      <c r="C197" s="131"/>
    </row>
    <row r="198" spans="1:3" ht="2.4" customHeight="1" x14ac:dyDescent="0.3">
      <c r="A198" s="108">
        <f t="shared" si="7"/>
        <v>197</v>
      </c>
      <c r="B198" s="108" t="str">
        <f t="shared" si="6"/>
        <v>C5</v>
      </c>
      <c r="C198" s="131"/>
    </row>
    <row r="199" spans="1:3" ht="2.4" customHeight="1" x14ac:dyDescent="0.3">
      <c r="A199" s="108">
        <f t="shared" si="7"/>
        <v>198</v>
      </c>
      <c r="B199" s="108" t="str">
        <f t="shared" si="6"/>
        <v>C6</v>
      </c>
      <c r="C199" s="131"/>
    </row>
    <row r="200" spans="1:3" ht="2.4" customHeight="1" x14ac:dyDescent="0.3">
      <c r="A200" s="108">
        <f t="shared" si="7"/>
        <v>199</v>
      </c>
      <c r="B200" s="108" t="str">
        <f t="shared" si="6"/>
        <v>C7</v>
      </c>
      <c r="C200" s="131"/>
    </row>
    <row r="201" spans="1:3" ht="2.4" customHeight="1" x14ac:dyDescent="0.3">
      <c r="A201" s="108">
        <f t="shared" si="7"/>
        <v>200</v>
      </c>
      <c r="B201" s="108" t="str">
        <f t="shared" si="6"/>
        <v>C8</v>
      </c>
      <c r="C201" s="131"/>
    </row>
    <row r="202" spans="1:3" ht="2.4" customHeight="1" x14ac:dyDescent="0.3">
      <c r="A202" s="108">
        <f t="shared" si="7"/>
        <v>201</v>
      </c>
      <c r="B202" s="108" t="str">
        <f t="shared" si="6"/>
        <v>C9</v>
      </c>
      <c r="C202" s="131"/>
    </row>
    <row r="203" spans="1:3" ht="2.4" customHeight="1" x14ac:dyDescent="0.3">
      <c r="A203" s="108">
        <f t="shared" si="7"/>
        <v>202</v>
      </c>
      <c r="B203" s="108" t="str">
        <f t="shared" si="6"/>
        <v>CA</v>
      </c>
      <c r="C203" s="131"/>
    </row>
    <row r="204" spans="1:3" ht="2.4" customHeight="1" x14ac:dyDescent="0.3">
      <c r="A204" s="108">
        <f t="shared" si="7"/>
        <v>203</v>
      </c>
      <c r="B204" s="108" t="str">
        <f t="shared" si="6"/>
        <v>CB</v>
      </c>
      <c r="C204" s="131"/>
    </row>
    <row r="205" spans="1:3" ht="2.4" customHeight="1" x14ac:dyDescent="0.3">
      <c r="A205" s="108">
        <f t="shared" si="7"/>
        <v>204</v>
      </c>
      <c r="B205" s="108" t="str">
        <f t="shared" si="6"/>
        <v>CC</v>
      </c>
      <c r="C205" s="131"/>
    </row>
    <row r="206" spans="1:3" ht="2.4" customHeight="1" x14ac:dyDescent="0.3">
      <c r="A206" s="108">
        <f t="shared" si="7"/>
        <v>205</v>
      </c>
      <c r="B206" s="108" t="str">
        <f t="shared" si="6"/>
        <v>CD</v>
      </c>
      <c r="C206" s="131"/>
    </row>
    <row r="207" spans="1:3" ht="2.4" customHeight="1" x14ac:dyDescent="0.3">
      <c r="A207" s="108">
        <f t="shared" si="7"/>
        <v>206</v>
      </c>
      <c r="B207" s="108" t="str">
        <f t="shared" si="6"/>
        <v>CE</v>
      </c>
      <c r="C207" s="131"/>
    </row>
    <row r="208" spans="1:3" ht="2.4" customHeight="1" x14ac:dyDescent="0.3">
      <c r="A208" s="108">
        <f t="shared" si="7"/>
        <v>207</v>
      </c>
      <c r="B208" s="108" t="str">
        <f t="shared" si="6"/>
        <v>CF</v>
      </c>
      <c r="C208" s="131"/>
    </row>
    <row r="209" spans="1:3" ht="2.4" customHeight="1" x14ac:dyDescent="0.3">
      <c r="A209" s="108">
        <f t="shared" si="7"/>
        <v>208</v>
      </c>
      <c r="B209" s="108" t="str">
        <f t="shared" si="6"/>
        <v>D0</v>
      </c>
      <c r="C209" s="131"/>
    </row>
    <row r="210" spans="1:3" ht="2.4" customHeight="1" x14ac:dyDescent="0.3">
      <c r="A210" s="108">
        <f t="shared" si="7"/>
        <v>209</v>
      </c>
      <c r="B210" s="108" t="str">
        <f t="shared" si="6"/>
        <v>D1</v>
      </c>
      <c r="C210" s="131"/>
    </row>
    <row r="211" spans="1:3" ht="2.4" customHeight="1" x14ac:dyDescent="0.3">
      <c r="A211" s="108">
        <f t="shared" si="7"/>
        <v>210</v>
      </c>
      <c r="B211" s="108" t="str">
        <f t="shared" si="6"/>
        <v>D2</v>
      </c>
      <c r="C211" s="131"/>
    </row>
    <row r="212" spans="1:3" ht="2.4" customHeight="1" x14ac:dyDescent="0.3">
      <c r="A212" s="108">
        <f t="shared" si="7"/>
        <v>211</v>
      </c>
      <c r="B212" s="108" t="str">
        <f t="shared" si="6"/>
        <v>D3</v>
      </c>
      <c r="C212" s="131"/>
    </row>
    <row r="213" spans="1:3" ht="2.4" customHeight="1" x14ac:dyDescent="0.3">
      <c r="A213" s="108">
        <f t="shared" si="7"/>
        <v>212</v>
      </c>
      <c r="B213" s="108" t="str">
        <f t="shared" si="6"/>
        <v>D4</v>
      </c>
      <c r="C213" s="131"/>
    </row>
    <row r="214" spans="1:3" ht="2.4" customHeight="1" x14ac:dyDescent="0.3">
      <c r="A214" s="108">
        <f t="shared" si="7"/>
        <v>213</v>
      </c>
      <c r="B214" s="108" t="str">
        <f t="shared" si="6"/>
        <v>D5</v>
      </c>
      <c r="C214" s="131"/>
    </row>
    <row r="215" spans="1:3" ht="2.4" customHeight="1" x14ac:dyDescent="0.3">
      <c r="A215" s="108">
        <f t="shared" si="7"/>
        <v>214</v>
      </c>
      <c r="B215" s="108" t="str">
        <f t="shared" si="6"/>
        <v>D6</v>
      </c>
      <c r="C215" s="131"/>
    </row>
    <row r="216" spans="1:3" ht="2.4" customHeight="1" x14ac:dyDescent="0.3">
      <c r="A216" s="108">
        <f t="shared" si="7"/>
        <v>215</v>
      </c>
      <c r="B216" s="108" t="str">
        <f t="shared" si="6"/>
        <v>D7</v>
      </c>
      <c r="C216" s="131"/>
    </row>
    <row r="217" spans="1:3" ht="2.4" customHeight="1" x14ac:dyDescent="0.3">
      <c r="A217" s="108">
        <f t="shared" si="7"/>
        <v>216</v>
      </c>
      <c r="B217" s="108" t="str">
        <f t="shared" si="6"/>
        <v>D8</v>
      </c>
      <c r="C217" s="131"/>
    </row>
    <row r="218" spans="1:3" ht="2.4" customHeight="1" x14ac:dyDescent="0.3">
      <c r="A218" s="108">
        <f t="shared" si="7"/>
        <v>217</v>
      </c>
      <c r="B218" s="108" t="str">
        <f t="shared" si="6"/>
        <v>D9</v>
      </c>
      <c r="C218" s="131"/>
    </row>
    <row r="219" spans="1:3" ht="2.4" customHeight="1" x14ac:dyDescent="0.3">
      <c r="A219" s="108">
        <f t="shared" si="7"/>
        <v>218</v>
      </c>
      <c r="B219" s="108" t="str">
        <f t="shared" si="6"/>
        <v>DA</v>
      </c>
      <c r="C219" s="131"/>
    </row>
    <row r="220" spans="1:3" ht="2.4" customHeight="1" x14ac:dyDescent="0.3">
      <c r="A220" s="108">
        <f t="shared" si="7"/>
        <v>219</v>
      </c>
      <c r="B220" s="108" t="str">
        <f t="shared" si="6"/>
        <v>DB</v>
      </c>
      <c r="C220" s="131"/>
    </row>
    <row r="221" spans="1:3" ht="2.4" customHeight="1" x14ac:dyDescent="0.3">
      <c r="A221" s="108">
        <f t="shared" si="7"/>
        <v>220</v>
      </c>
      <c r="B221" s="108" t="str">
        <f t="shared" si="6"/>
        <v>DC</v>
      </c>
      <c r="C221" s="131"/>
    </row>
    <row r="222" spans="1:3" ht="2.4" customHeight="1" x14ac:dyDescent="0.3">
      <c r="A222" s="108">
        <f t="shared" si="7"/>
        <v>221</v>
      </c>
      <c r="B222" s="108" t="str">
        <f t="shared" si="6"/>
        <v>DD</v>
      </c>
      <c r="C222" s="131"/>
    </row>
    <row r="223" spans="1:3" ht="2.4" customHeight="1" x14ac:dyDescent="0.3">
      <c r="A223" s="108">
        <f t="shared" si="7"/>
        <v>222</v>
      </c>
      <c r="B223" s="108" t="str">
        <f t="shared" si="6"/>
        <v>DE</v>
      </c>
      <c r="C223" s="131"/>
    </row>
    <row r="224" spans="1:3" ht="2.4" customHeight="1" x14ac:dyDescent="0.3">
      <c r="A224" s="108">
        <f t="shared" si="7"/>
        <v>223</v>
      </c>
      <c r="B224" s="108" t="str">
        <f t="shared" si="6"/>
        <v>DF</v>
      </c>
      <c r="C224" s="131"/>
    </row>
    <row r="225" spans="1:3" ht="2.4" customHeight="1" x14ac:dyDescent="0.3">
      <c r="A225" s="108">
        <f t="shared" si="7"/>
        <v>224</v>
      </c>
      <c r="B225" s="108" t="str">
        <f t="shared" si="6"/>
        <v>E0</v>
      </c>
      <c r="C225" s="132" t="s">
        <v>30</v>
      </c>
    </row>
    <row r="226" spans="1:3" ht="2.4" customHeight="1" x14ac:dyDescent="0.3">
      <c r="A226" s="108">
        <f t="shared" si="7"/>
        <v>225</v>
      </c>
      <c r="B226" s="108" t="str">
        <f t="shared" si="6"/>
        <v>E1</v>
      </c>
      <c r="C226" s="132"/>
    </row>
    <row r="227" spans="1:3" ht="2.4" customHeight="1" x14ac:dyDescent="0.3">
      <c r="A227" s="108">
        <f t="shared" si="7"/>
        <v>226</v>
      </c>
      <c r="B227" s="108" t="str">
        <f t="shared" si="6"/>
        <v>E2</v>
      </c>
      <c r="C227" s="132"/>
    </row>
    <row r="228" spans="1:3" ht="2.4" customHeight="1" x14ac:dyDescent="0.3">
      <c r="A228" s="108">
        <f t="shared" si="7"/>
        <v>227</v>
      </c>
      <c r="B228" s="108" t="str">
        <f t="shared" si="6"/>
        <v>E3</v>
      </c>
      <c r="C228" s="132"/>
    </row>
    <row r="229" spans="1:3" ht="2.4" customHeight="1" x14ac:dyDescent="0.3">
      <c r="A229" s="108">
        <f t="shared" si="7"/>
        <v>228</v>
      </c>
      <c r="B229" s="108" t="str">
        <f t="shared" si="6"/>
        <v>E4</v>
      </c>
      <c r="C229" s="132"/>
    </row>
    <row r="230" spans="1:3" ht="2.4" customHeight="1" x14ac:dyDescent="0.3">
      <c r="A230" s="108">
        <f t="shared" si="7"/>
        <v>229</v>
      </c>
      <c r="B230" s="108" t="str">
        <f t="shared" si="6"/>
        <v>E5</v>
      </c>
      <c r="C230" s="132"/>
    </row>
    <row r="231" spans="1:3" ht="2.4" customHeight="1" x14ac:dyDescent="0.3">
      <c r="A231" s="108">
        <f t="shared" si="7"/>
        <v>230</v>
      </c>
      <c r="B231" s="108" t="str">
        <f t="shared" si="6"/>
        <v>E6</v>
      </c>
      <c r="C231" s="132"/>
    </row>
    <row r="232" spans="1:3" ht="2.4" customHeight="1" x14ac:dyDescent="0.3">
      <c r="A232" s="108">
        <f t="shared" si="7"/>
        <v>231</v>
      </c>
      <c r="B232" s="108" t="str">
        <f t="shared" si="6"/>
        <v>E7</v>
      </c>
      <c r="C232" s="132"/>
    </row>
    <row r="233" spans="1:3" ht="2.4" customHeight="1" x14ac:dyDescent="0.3">
      <c r="A233" s="108">
        <f t="shared" si="7"/>
        <v>232</v>
      </c>
      <c r="B233" s="108" t="str">
        <f t="shared" si="6"/>
        <v>E8</v>
      </c>
      <c r="C233" s="132"/>
    </row>
    <row r="234" spans="1:3" ht="2.4" customHeight="1" x14ac:dyDescent="0.3">
      <c r="A234" s="108">
        <f t="shared" si="7"/>
        <v>233</v>
      </c>
      <c r="B234" s="108" t="str">
        <f t="shared" si="6"/>
        <v>E9</v>
      </c>
      <c r="C234" s="132"/>
    </row>
    <row r="235" spans="1:3" ht="2.4" customHeight="1" x14ac:dyDescent="0.3">
      <c r="A235" s="108">
        <f t="shared" si="7"/>
        <v>234</v>
      </c>
      <c r="B235" s="108" t="str">
        <f t="shared" si="6"/>
        <v>EA</v>
      </c>
      <c r="C235" s="132"/>
    </row>
    <row r="236" spans="1:3" ht="2.4" customHeight="1" x14ac:dyDescent="0.3">
      <c r="A236" s="108">
        <f t="shared" si="7"/>
        <v>235</v>
      </c>
      <c r="B236" s="108" t="str">
        <f t="shared" si="6"/>
        <v>EB</v>
      </c>
      <c r="C236" s="132"/>
    </row>
    <row r="237" spans="1:3" ht="2.4" customHeight="1" x14ac:dyDescent="0.3">
      <c r="A237" s="108">
        <f t="shared" si="7"/>
        <v>236</v>
      </c>
      <c r="B237" s="108" t="str">
        <f t="shared" si="6"/>
        <v>EC</v>
      </c>
      <c r="C237" s="132"/>
    </row>
    <row r="238" spans="1:3" ht="2.4" customHeight="1" x14ac:dyDescent="0.3">
      <c r="A238" s="108">
        <f t="shared" si="7"/>
        <v>237</v>
      </c>
      <c r="B238" s="108" t="str">
        <f t="shared" si="6"/>
        <v>ED</v>
      </c>
      <c r="C238" s="132"/>
    </row>
    <row r="239" spans="1:3" ht="2.4" customHeight="1" x14ac:dyDescent="0.3">
      <c r="A239" s="108">
        <f t="shared" si="7"/>
        <v>238</v>
      </c>
      <c r="B239" s="108" t="str">
        <f t="shared" si="6"/>
        <v>EE</v>
      </c>
      <c r="C239" s="132"/>
    </row>
    <row r="240" spans="1:3" ht="2.4" customHeight="1" x14ac:dyDescent="0.3">
      <c r="A240" s="108">
        <f t="shared" si="7"/>
        <v>239</v>
      </c>
      <c r="B240" s="108" t="str">
        <f t="shared" si="6"/>
        <v>EF</v>
      </c>
      <c r="C240" s="132"/>
    </row>
    <row r="241" spans="1:3" ht="2.4" customHeight="1" x14ac:dyDescent="0.3">
      <c r="A241" s="108">
        <f t="shared" si="7"/>
        <v>240</v>
      </c>
      <c r="B241" s="108" t="str">
        <f t="shared" si="6"/>
        <v>F0</v>
      </c>
      <c r="C241" s="132"/>
    </row>
    <row r="242" spans="1:3" ht="2.4" customHeight="1" x14ac:dyDescent="0.3">
      <c r="A242" s="108">
        <f t="shared" si="7"/>
        <v>241</v>
      </c>
      <c r="B242" s="108" t="str">
        <f t="shared" si="6"/>
        <v>F1</v>
      </c>
      <c r="C242" s="132"/>
    </row>
    <row r="243" spans="1:3" ht="2.4" customHeight="1" x14ac:dyDescent="0.3">
      <c r="A243" s="108">
        <f t="shared" si="7"/>
        <v>242</v>
      </c>
      <c r="B243" s="108" t="str">
        <f t="shared" si="6"/>
        <v>F2</v>
      </c>
      <c r="C243" s="132"/>
    </row>
    <row r="244" spans="1:3" ht="2.4" customHeight="1" x14ac:dyDescent="0.3">
      <c r="A244" s="108">
        <f t="shared" si="7"/>
        <v>243</v>
      </c>
      <c r="B244" s="108" t="str">
        <f t="shared" si="6"/>
        <v>F3</v>
      </c>
      <c r="C244" s="132"/>
    </row>
    <row r="245" spans="1:3" ht="2.4" customHeight="1" x14ac:dyDescent="0.3">
      <c r="A245" s="108">
        <f t="shared" si="7"/>
        <v>244</v>
      </c>
      <c r="B245" s="108" t="str">
        <f t="shared" si="6"/>
        <v>F4</v>
      </c>
      <c r="C245" s="132"/>
    </row>
    <row r="246" spans="1:3" ht="2.4" customHeight="1" x14ac:dyDescent="0.3">
      <c r="A246" s="108">
        <f t="shared" si="7"/>
        <v>245</v>
      </c>
      <c r="B246" s="108" t="str">
        <f t="shared" si="6"/>
        <v>F5</v>
      </c>
      <c r="C246" s="132"/>
    </row>
    <row r="247" spans="1:3" ht="2.4" customHeight="1" x14ac:dyDescent="0.3">
      <c r="A247" s="108">
        <f t="shared" si="7"/>
        <v>246</v>
      </c>
      <c r="B247" s="108" t="str">
        <f t="shared" si="6"/>
        <v>F6</v>
      </c>
      <c r="C247" s="132"/>
    </row>
    <row r="248" spans="1:3" ht="2.4" customHeight="1" x14ac:dyDescent="0.3">
      <c r="A248" s="108">
        <f t="shared" si="7"/>
        <v>247</v>
      </c>
      <c r="B248" s="108" t="str">
        <f t="shared" si="6"/>
        <v>F7</v>
      </c>
      <c r="C248" s="132"/>
    </row>
    <row r="249" spans="1:3" ht="2.4" customHeight="1" x14ac:dyDescent="0.3">
      <c r="A249" s="108">
        <f t="shared" si="7"/>
        <v>248</v>
      </c>
      <c r="B249" s="108" t="str">
        <f t="shared" si="6"/>
        <v>F8</v>
      </c>
      <c r="C249" s="132"/>
    </row>
    <row r="250" spans="1:3" ht="2.4" customHeight="1" x14ac:dyDescent="0.3">
      <c r="A250" s="108">
        <f t="shared" si="7"/>
        <v>249</v>
      </c>
      <c r="B250" s="108" t="str">
        <f t="shared" si="6"/>
        <v>F9</v>
      </c>
      <c r="C250" s="132"/>
    </row>
    <row r="251" spans="1:3" ht="2.4" customHeight="1" x14ac:dyDescent="0.3">
      <c r="A251" s="108">
        <f t="shared" si="7"/>
        <v>250</v>
      </c>
      <c r="B251" s="108" t="str">
        <f t="shared" si="6"/>
        <v>FA</v>
      </c>
      <c r="C251" s="132"/>
    </row>
    <row r="252" spans="1:3" ht="2.4" customHeight="1" x14ac:dyDescent="0.3">
      <c r="A252" s="108">
        <f t="shared" si="7"/>
        <v>251</v>
      </c>
      <c r="B252" s="108" t="str">
        <f t="shared" si="6"/>
        <v>FB</v>
      </c>
      <c r="C252" s="132"/>
    </row>
    <row r="253" spans="1:3" ht="2.4" customHeight="1" x14ac:dyDescent="0.3">
      <c r="A253" s="108">
        <f t="shared" si="7"/>
        <v>252</v>
      </c>
      <c r="B253" s="108" t="str">
        <f t="shared" si="6"/>
        <v>FC</v>
      </c>
      <c r="C253" s="132"/>
    </row>
    <row r="254" spans="1:3" ht="2.4" customHeight="1" x14ac:dyDescent="0.3">
      <c r="A254" s="108">
        <f t="shared" si="7"/>
        <v>253</v>
      </c>
      <c r="B254" s="108" t="str">
        <f t="shared" si="6"/>
        <v>FD</v>
      </c>
      <c r="C254" s="132"/>
    </row>
    <row r="255" spans="1:3" ht="2.4" customHeight="1" x14ac:dyDescent="0.3">
      <c r="A255" s="108">
        <f t="shared" si="7"/>
        <v>254</v>
      </c>
      <c r="B255" s="108" t="str">
        <f t="shared" si="6"/>
        <v>FE</v>
      </c>
      <c r="C255" s="132"/>
    </row>
    <row r="256" spans="1:3" ht="2.4" customHeight="1" x14ac:dyDescent="0.3">
      <c r="A256" s="108">
        <f t="shared" si="7"/>
        <v>255</v>
      </c>
      <c r="B256" s="108" t="str">
        <f t="shared" si="6"/>
        <v>FF</v>
      </c>
      <c r="C256" s="132"/>
    </row>
    <row r="257" spans="1:3" ht="2.4" customHeight="1" x14ac:dyDescent="0.3">
      <c r="A257" s="108">
        <f t="shared" si="7"/>
        <v>256</v>
      </c>
      <c r="B257" s="108" t="str">
        <f>DEC2HEX(A257)</f>
        <v>100</v>
      </c>
      <c r="C257" s="8"/>
    </row>
  </sheetData>
  <mergeCells count="3">
    <mergeCell ref="C1:C192"/>
    <mergeCell ref="C193:C224"/>
    <mergeCell ref="C225:C2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504B-3F60-4279-9D10-921F324B9079}">
  <dimension ref="A1:H12"/>
  <sheetViews>
    <sheetView zoomScale="115" zoomScaleNormal="115" workbookViewId="0">
      <selection activeCell="D15" sqref="D15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7.1093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311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8" s="93" customFormat="1" ht="32.4" customHeight="1" x14ac:dyDescent="0.3">
      <c r="A6" s="113"/>
      <c r="B6" s="101" t="s">
        <v>333</v>
      </c>
      <c r="C6" s="133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20" t="s">
        <v>178</v>
      </c>
      <c r="B7" s="103" t="s">
        <v>367</v>
      </c>
      <c r="C7" s="134"/>
      <c r="D7" s="105" t="s">
        <v>362</v>
      </c>
      <c r="E7" s="122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21"/>
      <c r="B8" s="103" t="s">
        <v>359</v>
      </c>
      <c r="C8" s="134"/>
      <c r="D8" s="105" t="s">
        <v>362</v>
      </c>
      <c r="E8" s="121"/>
      <c r="F8" s="103" t="s">
        <v>365</v>
      </c>
      <c r="H8" s="104" t="s">
        <v>361</v>
      </c>
    </row>
    <row r="9" spans="1:8" s="67" customFormat="1" ht="16.2" customHeight="1" x14ac:dyDescent="0.3">
      <c r="A9" s="121"/>
      <c r="B9" s="67" t="s">
        <v>182</v>
      </c>
      <c r="C9" s="134"/>
      <c r="D9" s="68" t="s">
        <v>372</v>
      </c>
      <c r="E9" s="121"/>
      <c r="F9" s="103" t="s">
        <v>371</v>
      </c>
      <c r="H9" s="104" t="s">
        <v>377</v>
      </c>
    </row>
    <row r="10" spans="1:8" s="77" customFormat="1" ht="32.4" customHeight="1" x14ac:dyDescent="0.3">
      <c r="A10" s="135" t="s">
        <v>30</v>
      </c>
      <c r="B10" s="77" t="s">
        <v>324</v>
      </c>
      <c r="C10" s="117" t="s">
        <v>22</v>
      </c>
      <c r="D10" s="76" t="s">
        <v>321</v>
      </c>
      <c r="E10" s="77" t="s">
        <v>329</v>
      </c>
      <c r="F10" s="77" t="s">
        <v>332</v>
      </c>
      <c r="H10" s="78" t="s">
        <v>323</v>
      </c>
    </row>
    <row r="11" spans="1:8" s="79" customFormat="1" ht="16.2" customHeight="1" x14ac:dyDescent="0.3">
      <c r="A11" s="136"/>
      <c r="B11" s="106" t="s">
        <v>381</v>
      </c>
      <c r="C11" s="118"/>
      <c r="D11" s="80" t="s">
        <v>5</v>
      </c>
      <c r="E11" s="79" t="s">
        <v>254</v>
      </c>
      <c r="F11" s="79" t="s">
        <v>380</v>
      </c>
      <c r="G11" s="79" t="s">
        <v>208</v>
      </c>
      <c r="H11" s="81" t="s">
        <v>379</v>
      </c>
    </row>
    <row r="12" spans="1:8" s="73" customFormat="1" ht="16.2" customHeight="1" x14ac:dyDescent="0.3">
      <c r="C12" s="74"/>
      <c r="H12" s="75"/>
    </row>
  </sheetData>
  <mergeCells count="12">
    <mergeCell ref="G3:G5"/>
    <mergeCell ref="C6:C9"/>
    <mergeCell ref="A7:A9"/>
    <mergeCell ref="E7:E9"/>
    <mergeCell ref="A10:A11"/>
    <mergeCell ref="C10:C11"/>
    <mergeCell ref="F3:F5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C775-EEAB-4ED3-B0B3-4379B2135456}">
  <dimension ref="A1:H15"/>
  <sheetViews>
    <sheetView zoomScale="115" zoomScaleNormal="115" workbookViewId="0">
      <selection activeCell="C28" sqref="C28"/>
    </sheetView>
  </sheetViews>
  <sheetFormatPr defaultRowHeight="16.2" customHeight="1" x14ac:dyDescent="0.3"/>
  <cols>
    <col min="1" max="1" width="7.33203125" style="58" customWidth="1"/>
    <col min="2" max="2" width="14.44140625" style="58" customWidth="1"/>
    <col min="3" max="3" width="7.33203125" style="59" customWidth="1"/>
    <col min="4" max="4" width="14.44140625" style="58" customWidth="1"/>
    <col min="5" max="5" width="11.109375" style="58" customWidth="1"/>
    <col min="6" max="6" width="15.6640625" style="58" customWidth="1"/>
    <col min="7" max="7" width="0.21875" style="58" customWidth="1"/>
    <col min="8" max="8" width="106.218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311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8" s="93" customFormat="1" ht="32.4" customHeight="1" x14ac:dyDescent="0.3">
      <c r="A6" s="113"/>
      <c r="B6" s="101" t="s">
        <v>333</v>
      </c>
      <c r="C6" s="133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20" t="s">
        <v>178</v>
      </c>
      <c r="B7" s="103" t="s">
        <v>367</v>
      </c>
      <c r="C7" s="134"/>
      <c r="D7" s="105" t="s">
        <v>362</v>
      </c>
      <c r="E7" s="122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21"/>
      <c r="B8" s="103" t="s">
        <v>359</v>
      </c>
      <c r="C8" s="134"/>
      <c r="D8" s="105" t="s">
        <v>362</v>
      </c>
      <c r="E8" s="121"/>
      <c r="F8" s="103" t="s">
        <v>365</v>
      </c>
      <c r="H8" s="104" t="s">
        <v>361</v>
      </c>
    </row>
    <row r="9" spans="1:8" s="67" customFormat="1" ht="16.2" customHeight="1" x14ac:dyDescent="0.3">
      <c r="A9" s="121"/>
      <c r="B9" s="67" t="s">
        <v>182</v>
      </c>
      <c r="C9" s="134"/>
      <c r="D9" s="68" t="s">
        <v>372</v>
      </c>
      <c r="E9" s="121"/>
      <c r="F9" s="103" t="s">
        <v>371</v>
      </c>
      <c r="H9" s="104" t="s">
        <v>377</v>
      </c>
    </row>
    <row r="10" spans="1:8" s="77" customFormat="1" ht="32.4" customHeight="1" x14ac:dyDescent="0.3">
      <c r="A10" s="135" t="s">
        <v>30</v>
      </c>
      <c r="B10" s="77" t="s">
        <v>324</v>
      </c>
      <c r="C10" s="117" t="s">
        <v>22</v>
      </c>
      <c r="D10" s="76" t="s">
        <v>321</v>
      </c>
      <c r="E10" s="77" t="s">
        <v>329</v>
      </c>
      <c r="F10" s="77" t="s">
        <v>332</v>
      </c>
      <c r="H10" s="78" t="s">
        <v>323</v>
      </c>
    </row>
    <row r="11" spans="1:8" s="79" customFormat="1" ht="16.2" customHeight="1" x14ac:dyDescent="0.3">
      <c r="A11" s="136"/>
      <c r="B11" s="137" t="s">
        <v>4</v>
      </c>
      <c r="C11" s="118"/>
      <c r="D11" s="80" t="s">
        <v>212</v>
      </c>
      <c r="E11" s="140" t="s">
        <v>254</v>
      </c>
      <c r="F11" s="79" t="s">
        <v>206</v>
      </c>
      <c r="G11" s="79" t="s">
        <v>208</v>
      </c>
      <c r="H11" s="81" t="s">
        <v>375</v>
      </c>
    </row>
    <row r="12" spans="1:8" s="79" customFormat="1" ht="16.2" customHeight="1" x14ac:dyDescent="0.3">
      <c r="A12" s="136"/>
      <c r="B12" s="136"/>
      <c r="C12" s="118"/>
      <c r="D12" s="80" t="s">
        <v>213</v>
      </c>
      <c r="E12" s="140"/>
      <c r="F12" s="79" t="s">
        <v>207</v>
      </c>
      <c r="G12" s="79" t="s">
        <v>209</v>
      </c>
      <c r="H12" s="81" t="s">
        <v>376</v>
      </c>
    </row>
    <row r="13" spans="1:8" s="79" customFormat="1" ht="16.2" customHeight="1" x14ac:dyDescent="0.3">
      <c r="A13" s="136"/>
      <c r="B13" s="136"/>
      <c r="C13" s="118"/>
      <c r="D13" s="80" t="s">
        <v>214</v>
      </c>
      <c r="E13" s="140"/>
      <c r="F13" s="79" t="s">
        <v>192</v>
      </c>
      <c r="G13" s="79" t="s">
        <v>191</v>
      </c>
      <c r="H13" s="81" t="s">
        <v>373</v>
      </c>
    </row>
    <row r="14" spans="1:8" s="82" customFormat="1" ht="16.2" customHeight="1" x14ac:dyDescent="0.3">
      <c r="A14" s="138"/>
      <c r="B14" s="138"/>
      <c r="C14" s="139"/>
      <c r="D14" s="83" t="s">
        <v>214</v>
      </c>
      <c r="E14" s="141"/>
      <c r="F14" s="82" t="s">
        <v>189</v>
      </c>
      <c r="G14" s="82" t="s">
        <v>190</v>
      </c>
      <c r="H14" s="84" t="s">
        <v>374</v>
      </c>
    </row>
    <row r="15" spans="1:8" s="73" customFormat="1" ht="16.2" customHeight="1" x14ac:dyDescent="0.3">
      <c r="C15" s="74"/>
      <c r="H15" s="75"/>
    </row>
  </sheetData>
  <mergeCells count="14">
    <mergeCell ref="B11:B14"/>
    <mergeCell ref="G3:G5"/>
    <mergeCell ref="E7:E9"/>
    <mergeCell ref="F3:F5"/>
    <mergeCell ref="A10:A14"/>
    <mergeCell ref="C10:C14"/>
    <mergeCell ref="E11:E14"/>
    <mergeCell ref="A7:A9"/>
    <mergeCell ref="C6:C9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9587-7B47-4EF1-9FCD-1C33EBF232E4}">
  <dimension ref="A1:H22"/>
  <sheetViews>
    <sheetView zoomScale="115" zoomScaleNormal="115" workbookViewId="0">
      <selection activeCell="H26" sqref="H26"/>
    </sheetView>
  </sheetViews>
  <sheetFormatPr defaultRowHeight="16.2" customHeight="1" x14ac:dyDescent="0.3"/>
  <cols>
    <col min="1" max="1" width="8.6640625" style="58" customWidth="1"/>
    <col min="2" max="2" width="18" style="58" customWidth="1"/>
    <col min="3" max="3" width="8.6640625" style="59" customWidth="1"/>
    <col min="4" max="4" width="14.109375" style="58" customWidth="1"/>
    <col min="5" max="5" width="10.88671875" style="58" customWidth="1"/>
    <col min="6" max="6" width="18.44140625" style="58" customWidth="1"/>
    <col min="7" max="7" width="20.44140625" style="58" hidden="1" customWidth="1"/>
    <col min="8" max="8" width="106.21875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311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8" s="93" customFormat="1" ht="32.4" customHeight="1" x14ac:dyDescent="0.3">
      <c r="A6" s="113"/>
      <c r="B6" s="101" t="s">
        <v>333</v>
      </c>
      <c r="C6" s="133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20" t="s">
        <v>178</v>
      </c>
      <c r="B7" s="103" t="s">
        <v>367</v>
      </c>
      <c r="C7" s="134"/>
      <c r="D7" s="105" t="s">
        <v>362</v>
      </c>
      <c r="E7" s="122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21"/>
      <c r="B8" s="103" t="s">
        <v>359</v>
      </c>
      <c r="C8" s="134"/>
      <c r="D8" s="105" t="s">
        <v>362</v>
      </c>
      <c r="E8" s="121"/>
      <c r="F8" s="103" t="s">
        <v>365</v>
      </c>
      <c r="H8" s="104" t="s">
        <v>361</v>
      </c>
    </row>
    <row r="9" spans="1:8" s="67" customFormat="1" ht="16.2" customHeight="1" x14ac:dyDescent="0.3">
      <c r="A9" s="121"/>
      <c r="B9" s="122" t="s">
        <v>378</v>
      </c>
      <c r="C9" s="134"/>
      <c r="D9" s="68" t="s">
        <v>121</v>
      </c>
      <c r="E9" s="121"/>
      <c r="F9" s="67" t="s">
        <v>343</v>
      </c>
      <c r="H9" s="69" t="s">
        <v>353</v>
      </c>
    </row>
    <row r="10" spans="1:8" s="67" customFormat="1" ht="16.2" customHeight="1" x14ac:dyDescent="0.3">
      <c r="A10" s="121"/>
      <c r="B10" s="121"/>
      <c r="C10" s="134"/>
      <c r="D10" s="68" t="s">
        <v>121</v>
      </c>
      <c r="E10" s="121"/>
      <c r="F10" s="67" t="s">
        <v>344</v>
      </c>
      <c r="H10" s="69" t="s">
        <v>354</v>
      </c>
    </row>
    <row r="11" spans="1:8" s="67" customFormat="1" ht="16.2" customHeight="1" x14ac:dyDescent="0.3">
      <c r="A11" s="121"/>
      <c r="B11" s="121"/>
      <c r="C11" s="134"/>
      <c r="D11" s="68" t="s">
        <v>121</v>
      </c>
      <c r="E11" s="121"/>
      <c r="F11" s="67" t="s">
        <v>345</v>
      </c>
      <c r="H11" s="69" t="s">
        <v>355</v>
      </c>
    </row>
    <row r="12" spans="1:8" s="67" customFormat="1" ht="16.2" customHeight="1" x14ac:dyDescent="0.3">
      <c r="A12" s="121"/>
      <c r="B12" s="121"/>
      <c r="C12" s="134"/>
      <c r="D12" s="68" t="s">
        <v>121</v>
      </c>
      <c r="E12" s="121"/>
      <c r="F12" s="67" t="s">
        <v>346</v>
      </c>
      <c r="H12" s="69" t="s">
        <v>356</v>
      </c>
    </row>
    <row r="13" spans="1:8" s="67" customFormat="1" ht="16.2" customHeight="1" x14ac:dyDescent="0.3">
      <c r="A13" s="121"/>
      <c r="B13" s="121"/>
      <c r="C13" s="134"/>
      <c r="D13" s="68" t="s">
        <v>121</v>
      </c>
      <c r="E13" s="121"/>
      <c r="F13" s="67" t="s">
        <v>347</v>
      </c>
      <c r="H13" s="69" t="s">
        <v>357</v>
      </c>
    </row>
    <row r="14" spans="1:8" s="67" customFormat="1" ht="16.2" customHeight="1" x14ac:dyDescent="0.3">
      <c r="A14" s="121"/>
      <c r="B14" s="121"/>
      <c r="C14" s="134"/>
      <c r="D14" s="68" t="s">
        <v>121</v>
      </c>
      <c r="E14" s="121"/>
      <c r="F14" s="67" t="s">
        <v>348</v>
      </c>
      <c r="H14" s="69" t="s">
        <v>352</v>
      </c>
    </row>
    <row r="15" spans="1:8" s="67" customFormat="1" ht="16.2" customHeight="1" x14ac:dyDescent="0.3">
      <c r="A15" s="121"/>
      <c r="B15" s="121"/>
      <c r="C15" s="134"/>
      <c r="D15" s="68" t="s">
        <v>121</v>
      </c>
      <c r="E15" s="121"/>
      <c r="F15" s="67" t="s">
        <v>349</v>
      </c>
      <c r="H15" s="69" t="s">
        <v>351</v>
      </c>
    </row>
    <row r="16" spans="1:8" s="85" customFormat="1" ht="16.2" customHeight="1" x14ac:dyDescent="0.3">
      <c r="A16" s="143"/>
      <c r="B16" s="143"/>
      <c r="C16" s="142"/>
      <c r="D16" s="86" t="s">
        <v>121</v>
      </c>
      <c r="E16" s="143"/>
      <c r="F16" s="85" t="s">
        <v>334</v>
      </c>
      <c r="H16" s="87" t="s">
        <v>350</v>
      </c>
    </row>
    <row r="17" spans="1:8" s="77" customFormat="1" ht="32.4" customHeight="1" x14ac:dyDescent="0.3">
      <c r="A17" s="135" t="s">
        <v>30</v>
      </c>
      <c r="B17" s="77" t="s">
        <v>324</v>
      </c>
      <c r="C17" s="117" t="s">
        <v>22</v>
      </c>
      <c r="D17" s="76" t="s">
        <v>321</v>
      </c>
      <c r="E17" s="77" t="s">
        <v>329</v>
      </c>
      <c r="F17" s="77" t="s">
        <v>332</v>
      </c>
      <c r="H17" s="78" t="s">
        <v>323</v>
      </c>
    </row>
    <row r="18" spans="1:8" s="79" customFormat="1" ht="16.2" customHeight="1" x14ac:dyDescent="0.3">
      <c r="A18" s="136"/>
      <c r="B18" s="137" t="s">
        <v>4</v>
      </c>
      <c r="C18" s="118"/>
      <c r="D18" s="80" t="s">
        <v>212</v>
      </c>
      <c r="E18" s="140" t="s">
        <v>254</v>
      </c>
      <c r="F18" s="79" t="s">
        <v>206</v>
      </c>
      <c r="G18" s="79" t="s">
        <v>208</v>
      </c>
      <c r="H18" s="81" t="s">
        <v>210</v>
      </c>
    </row>
    <row r="19" spans="1:8" s="79" customFormat="1" ht="16.2" customHeight="1" x14ac:dyDescent="0.3">
      <c r="A19" s="136"/>
      <c r="B19" s="136"/>
      <c r="C19" s="118"/>
      <c r="D19" s="80" t="s">
        <v>213</v>
      </c>
      <c r="E19" s="140"/>
      <c r="F19" s="79" t="s">
        <v>207</v>
      </c>
      <c r="G19" s="79" t="s">
        <v>209</v>
      </c>
      <c r="H19" s="81" t="s">
        <v>317</v>
      </c>
    </row>
    <row r="20" spans="1:8" s="79" customFormat="1" ht="16.2" customHeight="1" x14ac:dyDescent="0.3">
      <c r="A20" s="136"/>
      <c r="B20" s="136"/>
      <c r="C20" s="118"/>
      <c r="D20" s="80" t="s">
        <v>214</v>
      </c>
      <c r="E20" s="140"/>
      <c r="F20" s="79" t="s">
        <v>192</v>
      </c>
      <c r="G20" s="79" t="s">
        <v>191</v>
      </c>
      <c r="H20" s="81" t="s">
        <v>299</v>
      </c>
    </row>
    <row r="21" spans="1:8" s="82" customFormat="1" ht="16.2" customHeight="1" x14ac:dyDescent="0.3">
      <c r="A21" s="138"/>
      <c r="B21" s="138"/>
      <c r="C21" s="139"/>
      <c r="D21" s="83" t="s">
        <v>214</v>
      </c>
      <c r="E21" s="141"/>
      <c r="F21" s="82" t="s">
        <v>189</v>
      </c>
      <c r="G21" s="82" t="s">
        <v>190</v>
      </c>
      <c r="H21" s="84" t="s">
        <v>300</v>
      </c>
    </row>
    <row r="22" spans="1:8" s="73" customFormat="1" ht="16.2" customHeight="1" x14ac:dyDescent="0.3">
      <c r="C22" s="74"/>
      <c r="H22" s="75"/>
    </row>
  </sheetData>
  <mergeCells count="15">
    <mergeCell ref="G3:G5"/>
    <mergeCell ref="C6:C16"/>
    <mergeCell ref="A7:A16"/>
    <mergeCell ref="E7:E16"/>
    <mergeCell ref="A17:A21"/>
    <mergeCell ref="C17:C21"/>
    <mergeCell ref="E18:E21"/>
    <mergeCell ref="B18:B21"/>
    <mergeCell ref="B9:B16"/>
    <mergeCell ref="F3:F5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7EAA-53B8-4F3F-A2C3-23E834C8ACCE}">
  <dimension ref="A1:H22"/>
  <sheetViews>
    <sheetView zoomScale="115" zoomScaleNormal="115" workbookViewId="0">
      <selection activeCell="H26" sqref="H26"/>
    </sheetView>
  </sheetViews>
  <sheetFormatPr defaultRowHeight="16.2" customHeight="1" x14ac:dyDescent="0.3"/>
  <cols>
    <col min="1" max="1" width="12.88671875" style="58" customWidth="1"/>
    <col min="2" max="2" width="15.88671875" style="58" customWidth="1"/>
    <col min="3" max="3" width="7.33203125" style="59" customWidth="1"/>
    <col min="4" max="4" width="14.109375" style="58" customWidth="1"/>
    <col min="5" max="5" width="13" style="58" customWidth="1"/>
    <col min="6" max="6" width="18.44140625" style="58" customWidth="1"/>
    <col min="7" max="7" width="20.44140625" style="58" hidden="1" customWidth="1"/>
    <col min="8" max="8" width="102" style="60" customWidth="1"/>
    <col min="9" max="16384" width="8.88671875" style="58"/>
  </cols>
  <sheetData>
    <row r="1" spans="1:8" s="91" customFormat="1" ht="16.2" customHeight="1" x14ac:dyDescent="0.3">
      <c r="A1" s="91" t="s">
        <v>163</v>
      </c>
      <c r="B1" s="91" t="s">
        <v>1</v>
      </c>
      <c r="C1" s="119" t="s">
        <v>2</v>
      </c>
      <c r="D1" s="119"/>
      <c r="E1" s="91" t="s">
        <v>164</v>
      </c>
      <c r="F1" s="91" t="s">
        <v>162</v>
      </c>
      <c r="G1" s="91" t="s">
        <v>165</v>
      </c>
      <c r="H1" s="91" t="s">
        <v>103</v>
      </c>
    </row>
    <row r="2" spans="1:8" s="61" customFormat="1" ht="16.2" customHeight="1" x14ac:dyDescent="0.3">
      <c r="A2" s="123" t="s">
        <v>141</v>
      </c>
      <c r="B2" s="61" t="s">
        <v>169</v>
      </c>
      <c r="C2" s="124" t="s">
        <v>315</v>
      </c>
      <c r="D2" s="62" t="s">
        <v>5</v>
      </c>
      <c r="E2" s="61" t="s">
        <v>166</v>
      </c>
      <c r="F2" s="61" t="s">
        <v>183</v>
      </c>
      <c r="G2" s="61" t="s">
        <v>184</v>
      </c>
      <c r="H2" s="63" t="s">
        <v>211</v>
      </c>
    </row>
    <row r="3" spans="1:8" s="64" customFormat="1" ht="64.8" customHeight="1" x14ac:dyDescent="0.3">
      <c r="A3" s="112"/>
      <c r="B3" s="64" t="s">
        <v>309</v>
      </c>
      <c r="C3" s="125"/>
      <c r="D3" s="126" t="s">
        <v>311</v>
      </c>
      <c r="E3" s="111" t="s">
        <v>318</v>
      </c>
      <c r="F3" s="111" t="s">
        <v>319</v>
      </c>
      <c r="G3" s="111" t="s">
        <v>320</v>
      </c>
      <c r="H3" s="66" t="s">
        <v>312</v>
      </c>
    </row>
    <row r="4" spans="1:8" s="99" customFormat="1" ht="16.2" customHeight="1" x14ac:dyDescent="0.3">
      <c r="A4" s="112"/>
      <c r="B4" s="99" t="s">
        <v>308</v>
      </c>
      <c r="C4" s="126"/>
      <c r="D4" s="128"/>
      <c r="E4" s="112"/>
      <c r="F4" s="112"/>
      <c r="G4" s="112"/>
      <c r="H4" s="100" t="s">
        <v>313</v>
      </c>
    </row>
    <row r="5" spans="1:8" s="88" customFormat="1" ht="16.2" customHeight="1" x14ac:dyDescent="0.3">
      <c r="A5" s="112"/>
      <c r="B5" s="88" t="s">
        <v>48</v>
      </c>
      <c r="C5" s="127"/>
      <c r="D5" s="129"/>
      <c r="E5" s="113"/>
      <c r="F5" s="113"/>
      <c r="G5" s="113"/>
      <c r="H5" s="96" t="s">
        <v>370</v>
      </c>
    </row>
    <row r="6" spans="1:8" s="93" customFormat="1" ht="32.4" customHeight="1" x14ac:dyDescent="0.3">
      <c r="A6" s="113"/>
      <c r="B6" s="101" t="s">
        <v>333</v>
      </c>
      <c r="C6" s="133" t="s">
        <v>22</v>
      </c>
      <c r="D6" s="92" t="s">
        <v>321</v>
      </c>
      <c r="E6" s="93" t="s">
        <v>325</v>
      </c>
      <c r="F6" s="93" t="s">
        <v>364</v>
      </c>
      <c r="H6" s="102" t="s">
        <v>368</v>
      </c>
    </row>
    <row r="7" spans="1:8" s="70" customFormat="1" ht="16.2" customHeight="1" x14ac:dyDescent="0.3">
      <c r="A7" s="120" t="s">
        <v>178</v>
      </c>
      <c r="B7" s="103" t="s">
        <v>367</v>
      </c>
      <c r="C7" s="134"/>
      <c r="D7" s="105" t="s">
        <v>362</v>
      </c>
      <c r="E7" s="122" t="s">
        <v>326</v>
      </c>
      <c r="F7" s="103" t="s">
        <v>363</v>
      </c>
      <c r="H7" s="104" t="s">
        <v>366</v>
      </c>
    </row>
    <row r="8" spans="1:8" s="67" customFormat="1" ht="16.2" customHeight="1" x14ac:dyDescent="0.3">
      <c r="A8" s="121"/>
      <c r="B8" s="103" t="s">
        <v>359</v>
      </c>
      <c r="C8" s="134"/>
      <c r="D8" s="105" t="s">
        <v>362</v>
      </c>
      <c r="E8" s="121"/>
      <c r="F8" s="103" t="s">
        <v>365</v>
      </c>
      <c r="H8" s="104" t="s">
        <v>361</v>
      </c>
    </row>
    <row r="9" spans="1:8" s="67" customFormat="1" ht="16.2" customHeight="1" x14ac:dyDescent="0.3">
      <c r="A9" s="121"/>
      <c r="B9" s="67" t="s">
        <v>222</v>
      </c>
      <c r="C9" s="134"/>
      <c r="D9" s="68" t="s">
        <v>121</v>
      </c>
      <c r="E9" s="121"/>
      <c r="F9" s="67" t="s">
        <v>343</v>
      </c>
      <c r="H9" s="69" t="s">
        <v>353</v>
      </c>
    </row>
    <row r="10" spans="1:8" s="67" customFormat="1" ht="16.2" customHeight="1" x14ac:dyDescent="0.3">
      <c r="A10" s="121"/>
      <c r="B10" s="67" t="s">
        <v>223</v>
      </c>
      <c r="C10" s="134"/>
      <c r="D10" s="68" t="s">
        <v>121</v>
      </c>
      <c r="E10" s="121"/>
      <c r="F10" s="67" t="s">
        <v>344</v>
      </c>
      <c r="H10" s="69" t="s">
        <v>354</v>
      </c>
    </row>
    <row r="11" spans="1:8" s="67" customFormat="1" ht="16.2" customHeight="1" x14ac:dyDescent="0.3">
      <c r="A11" s="121"/>
      <c r="B11" s="67" t="s">
        <v>224</v>
      </c>
      <c r="C11" s="134"/>
      <c r="D11" s="68" t="s">
        <v>121</v>
      </c>
      <c r="E11" s="121"/>
      <c r="F11" s="67" t="s">
        <v>345</v>
      </c>
      <c r="H11" s="69" t="s">
        <v>355</v>
      </c>
    </row>
    <row r="12" spans="1:8" s="67" customFormat="1" ht="16.2" customHeight="1" x14ac:dyDescent="0.3">
      <c r="A12" s="121"/>
      <c r="B12" s="67" t="s">
        <v>225</v>
      </c>
      <c r="C12" s="134"/>
      <c r="D12" s="68" t="s">
        <v>121</v>
      </c>
      <c r="E12" s="121"/>
      <c r="F12" s="67" t="s">
        <v>346</v>
      </c>
      <c r="H12" s="69" t="s">
        <v>356</v>
      </c>
    </row>
    <row r="13" spans="1:8" s="67" customFormat="1" ht="16.2" customHeight="1" x14ac:dyDescent="0.3">
      <c r="A13" s="121"/>
      <c r="B13" s="67" t="s">
        <v>226</v>
      </c>
      <c r="C13" s="134"/>
      <c r="D13" s="68" t="s">
        <v>121</v>
      </c>
      <c r="E13" s="121"/>
      <c r="F13" s="67" t="s">
        <v>347</v>
      </c>
      <c r="H13" s="69" t="s">
        <v>357</v>
      </c>
    </row>
    <row r="14" spans="1:8" s="67" customFormat="1" ht="16.2" customHeight="1" x14ac:dyDescent="0.3">
      <c r="A14" s="121"/>
      <c r="B14" s="67" t="s">
        <v>227</v>
      </c>
      <c r="C14" s="134"/>
      <c r="D14" s="68" t="s">
        <v>121</v>
      </c>
      <c r="E14" s="121"/>
      <c r="F14" s="67" t="s">
        <v>348</v>
      </c>
      <c r="H14" s="69" t="s">
        <v>352</v>
      </c>
    </row>
    <row r="15" spans="1:8" s="67" customFormat="1" ht="16.2" customHeight="1" x14ac:dyDescent="0.3">
      <c r="A15" s="121"/>
      <c r="B15" s="67" t="s">
        <v>228</v>
      </c>
      <c r="C15" s="134"/>
      <c r="D15" s="68" t="s">
        <v>121</v>
      </c>
      <c r="E15" s="121"/>
      <c r="F15" s="67" t="s">
        <v>349</v>
      </c>
      <c r="H15" s="69" t="s">
        <v>351</v>
      </c>
    </row>
    <row r="16" spans="1:8" s="85" customFormat="1" ht="16.2" customHeight="1" x14ac:dyDescent="0.3">
      <c r="A16" s="143"/>
      <c r="B16" s="85" t="s">
        <v>229</v>
      </c>
      <c r="C16" s="142"/>
      <c r="D16" s="86" t="s">
        <v>121</v>
      </c>
      <c r="E16" s="143"/>
      <c r="F16" s="85" t="s">
        <v>334</v>
      </c>
      <c r="H16" s="87" t="s">
        <v>350</v>
      </c>
    </row>
    <row r="17" spans="1:8" s="77" customFormat="1" ht="32.4" customHeight="1" x14ac:dyDescent="0.3">
      <c r="A17" s="135" t="s">
        <v>30</v>
      </c>
      <c r="B17" s="77" t="s">
        <v>324</v>
      </c>
      <c r="C17" s="117" t="s">
        <v>22</v>
      </c>
      <c r="D17" s="76" t="s">
        <v>321</v>
      </c>
      <c r="E17" s="77" t="s">
        <v>329</v>
      </c>
      <c r="F17" s="77" t="s">
        <v>332</v>
      </c>
      <c r="H17" s="78" t="s">
        <v>323</v>
      </c>
    </row>
    <row r="18" spans="1:8" s="79" customFormat="1" ht="16.2" customHeight="1" x14ac:dyDescent="0.3">
      <c r="A18" s="136"/>
      <c r="B18" s="79" t="s">
        <v>204</v>
      </c>
      <c r="C18" s="118"/>
      <c r="D18" s="80" t="s">
        <v>212</v>
      </c>
      <c r="E18" s="140" t="s">
        <v>254</v>
      </c>
      <c r="F18" s="79" t="s">
        <v>206</v>
      </c>
      <c r="G18" s="79" t="s">
        <v>208</v>
      </c>
      <c r="H18" s="81" t="s">
        <v>210</v>
      </c>
    </row>
    <row r="19" spans="1:8" s="79" customFormat="1" ht="16.2" customHeight="1" x14ac:dyDescent="0.3">
      <c r="A19" s="136"/>
      <c r="B19" s="79" t="s">
        <v>205</v>
      </c>
      <c r="C19" s="118"/>
      <c r="D19" s="80" t="s">
        <v>213</v>
      </c>
      <c r="E19" s="140"/>
      <c r="F19" s="79" t="s">
        <v>207</v>
      </c>
      <c r="G19" s="79" t="s">
        <v>209</v>
      </c>
      <c r="H19" s="81" t="s">
        <v>317</v>
      </c>
    </row>
    <row r="20" spans="1:8" s="79" customFormat="1" ht="16.2" customHeight="1" x14ac:dyDescent="0.3">
      <c r="A20" s="136"/>
      <c r="B20" s="79" t="s">
        <v>188</v>
      </c>
      <c r="C20" s="118"/>
      <c r="D20" s="80" t="s">
        <v>214</v>
      </c>
      <c r="E20" s="140"/>
      <c r="F20" s="79" t="s">
        <v>192</v>
      </c>
      <c r="G20" s="79" t="s">
        <v>191</v>
      </c>
      <c r="H20" s="81" t="s">
        <v>299</v>
      </c>
    </row>
    <row r="21" spans="1:8" s="82" customFormat="1" ht="16.2" customHeight="1" x14ac:dyDescent="0.3">
      <c r="A21" s="138"/>
      <c r="B21" s="82" t="s">
        <v>187</v>
      </c>
      <c r="C21" s="139"/>
      <c r="D21" s="83" t="s">
        <v>214</v>
      </c>
      <c r="E21" s="141"/>
      <c r="F21" s="82" t="s">
        <v>189</v>
      </c>
      <c r="G21" s="82" t="s">
        <v>190</v>
      </c>
      <c r="H21" s="84" t="s">
        <v>300</v>
      </c>
    </row>
    <row r="22" spans="1:8" s="73" customFormat="1" ht="16.2" customHeight="1" x14ac:dyDescent="0.3">
      <c r="C22" s="74"/>
      <c r="H22" s="75"/>
    </row>
  </sheetData>
  <mergeCells count="13">
    <mergeCell ref="G3:G5"/>
    <mergeCell ref="C6:C16"/>
    <mergeCell ref="A7:A16"/>
    <mergeCell ref="E7:E16"/>
    <mergeCell ref="A17:A21"/>
    <mergeCell ref="C17:C21"/>
    <mergeCell ref="E18:E21"/>
    <mergeCell ref="F3:F5"/>
    <mergeCell ref="C1:D1"/>
    <mergeCell ref="A2:A6"/>
    <mergeCell ref="C2:C5"/>
    <mergeCell ref="D3:D5"/>
    <mergeCell ref="E3:E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Version 5V Core</vt:lpstr>
      <vt:lpstr>Version 5V Lite</vt:lpstr>
      <vt:lpstr>Version 5V</vt:lpstr>
      <vt:lpstr>Version 5.1</vt:lpstr>
      <vt:lpstr>Version 5 Scale</vt:lpstr>
      <vt:lpstr>Version 5 IV</vt:lpstr>
      <vt:lpstr>Version 5 III</vt:lpstr>
      <vt:lpstr>Version 5 II</vt:lpstr>
      <vt:lpstr>Version 5 I</vt:lpstr>
      <vt:lpstr>Version 4.1</vt:lpstr>
      <vt:lpstr>Version 4.0</vt:lpstr>
      <vt:lpstr>Version 3.0</vt:lpstr>
      <vt:lpstr>Version 2.1</vt:lpstr>
      <vt:lpstr>Version 2.0</vt:lpstr>
      <vt:lpstr>Version 1.5</vt:lpstr>
      <vt:lpstr>Version 1.4</vt:lpstr>
      <vt:lpstr>Version 1.3</vt:lpstr>
      <vt:lpstr>Version 1.2</vt:lpstr>
      <vt:lpstr>Version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Carboni</dc:creator>
  <cp:lastModifiedBy>Jules Carboni</cp:lastModifiedBy>
  <dcterms:created xsi:type="dcterms:W3CDTF">2019-01-21T12:17:20Z</dcterms:created>
  <dcterms:modified xsi:type="dcterms:W3CDTF">2025-01-28T16:21:10Z</dcterms:modified>
</cp:coreProperties>
</file>