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15"/>
  <workbookPr defaultThemeVersion="166925"/>
  <xr:revisionPtr revIDLastSave="0" documentId="8_{5D268F3B-6DCE-428D-80A5-5A8AA5427477}" xr6:coauthVersionLast="43" xr6:coauthVersionMax="43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lanilha1" sheetId="1" r:id="rId1"/>
    <sheet name="Planilh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B8" i="1"/>
</calcChain>
</file>

<file path=xl/sharedStrings.xml><?xml version="1.0" encoding="utf-8"?>
<sst xmlns="http://schemas.openxmlformats.org/spreadsheetml/2006/main" count="57" uniqueCount="47">
  <si>
    <t>devo</t>
  </si>
  <si>
    <t>almoço</t>
  </si>
  <si>
    <t>em caixa</t>
  </si>
  <si>
    <t>faculdade</t>
  </si>
  <si>
    <t>itau</t>
  </si>
  <si>
    <t>nubank</t>
  </si>
  <si>
    <t>bradesco</t>
  </si>
  <si>
    <t>digio</t>
  </si>
  <si>
    <t>salario</t>
  </si>
  <si>
    <t>internet</t>
  </si>
  <si>
    <t>tim</t>
  </si>
  <si>
    <t>me sobra</t>
  </si>
  <si>
    <t>total</t>
  </si>
  <si>
    <t xml:space="preserve">Atividade </t>
  </si>
  <si>
    <t>Energia mensal (1kwh)</t>
  </si>
  <si>
    <t>Consumo de Energia Elétrica</t>
  </si>
  <si>
    <t>0.295</t>
  </si>
  <si>
    <t>Botijão de 13kg</t>
  </si>
  <si>
    <t>Consumo de Gás de Cozinha</t>
  </si>
  <si>
    <t>gas natural (m³)</t>
  </si>
  <si>
    <t>Gás de Cozinha ou Aquecimento de Água</t>
  </si>
  <si>
    <t>Veículo Movido a Gasolina</t>
  </si>
  <si>
    <t>kilometros ao mes</t>
  </si>
  <si>
    <t>Pequeno (até 1.4)</t>
  </si>
  <si>
    <t>Médio (de 1.5 a 2.0)</t>
  </si>
  <si>
    <t>Grande (maior que 2.0)</t>
  </si>
  <si>
    <t>Motocicleta</t>
  </si>
  <si>
    <t>Veículo Movido a Etanol</t>
  </si>
  <si>
    <t>Km Rodados no Mês</t>
  </si>
  <si>
    <t>0.7190001</t>
  </si>
  <si>
    <t>Veículo Movido a Diesel</t>
  </si>
  <si>
    <t>Carro</t>
  </si>
  <si>
    <t>Ônibus em Perímetro Urbano</t>
  </si>
  <si>
    <t>2.28</t>
  </si>
  <si>
    <t>Ônibus em Rodovia</t>
  </si>
  <si>
    <t>0.6</t>
  </si>
  <si>
    <t>Veículo Movido a GNV</t>
  </si>
  <si>
    <t>Atividade</t>
  </si>
  <si>
    <t>Transporte Aéreo - Km de Distância (ida e volta)</t>
  </si>
  <si>
    <t>Viagem Nacional</t>
  </si>
  <si>
    <t>0.100188</t>
  </si>
  <si>
    <t>Viagem Internacional</t>
  </si>
  <si>
    <t>0.112465</t>
  </si>
  <si>
    <t>Destinação</t>
  </si>
  <si>
    <t>Resíduos Sólidos - Quantidade Gerada por Dia (em quilos)</t>
  </si>
  <si>
    <t>Aterros</t>
  </si>
  <si>
    <t>963.6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</si>
</sst>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 xr3:uid="{AEA406A1-0E4B-5B11-9CD5-51D6E497D94C}">
      <selection activeCell="H6" sqref="H6"/>
    </sheetView>
  </sheetViews>
  <sheetFormatPr defaultRowHeight="15"/>
  <cols>
    <col min="2" max="2" width="11.7109375" style="1" bestFit="1" customWidth="1"/>
    <col min="8" max="8" width="18.42578125" style="1" customWidth="1"/>
  </cols>
  <sheetData>
    <row r="1" spans="1:8">
      <c r="A1" t="s">
        <v>0</v>
      </c>
      <c r="D1" t="s">
        <v>1</v>
      </c>
      <c r="E1">
        <v>200</v>
      </c>
      <c r="G1" t="s">
        <v>2</v>
      </c>
    </row>
    <row r="2" spans="1:8">
      <c r="A2" t="s">
        <v>3</v>
      </c>
      <c r="B2" s="1">
        <v>570</v>
      </c>
      <c r="G2" t="s">
        <v>4</v>
      </c>
      <c r="H2" s="1">
        <v>210.02</v>
      </c>
    </row>
    <row r="3" spans="1:8">
      <c r="A3" t="s">
        <v>5</v>
      </c>
      <c r="B3" s="1">
        <v>296.31</v>
      </c>
      <c r="G3" t="s">
        <v>6</v>
      </c>
      <c r="H3" s="1">
        <v>90</v>
      </c>
    </row>
    <row r="4" spans="1:8">
      <c r="A4" t="s">
        <v>7</v>
      </c>
      <c r="B4" s="1">
        <v>372.39</v>
      </c>
      <c r="G4" t="s">
        <v>8</v>
      </c>
      <c r="H4" s="1">
        <v>1500</v>
      </c>
    </row>
    <row r="5" spans="1:8">
      <c r="A5" t="s">
        <v>9</v>
      </c>
      <c r="B5" s="1">
        <v>40</v>
      </c>
    </row>
    <row r="6" spans="1:8">
      <c r="A6" t="s">
        <v>10</v>
      </c>
      <c r="B6" s="1">
        <v>90</v>
      </c>
      <c r="G6" t="s">
        <v>11</v>
      </c>
      <c r="H6" s="1">
        <f>H2+H3+H4-E1-B8</f>
        <v>231.32000000000016</v>
      </c>
    </row>
    <row r="8" spans="1:8">
      <c r="A8" t="s">
        <v>12</v>
      </c>
      <c r="B8" s="1">
        <f>SUM(B2:B6)</f>
        <v>1368.6999999999998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D94D-10E4-4874-8C42-83DB73F4C70C}">
  <dimension ref="A1:B34"/>
  <sheetViews>
    <sheetView tabSelected="1" workbookViewId="0" xr3:uid="{493F1E71-D282-5D9D-AD80-D5FD9CFF76A1}">
      <selection activeCell="A31" sqref="A31"/>
    </sheetView>
  </sheetViews>
  <sheetFormatPr defaultRowHeight="15"/>
  <cols>
    <col min="1" max="1" width="38.140625" style="3" bestFit="1" customWidth="1"/>
    <col min="2" max="2" width="53.28515625" style="2" bestFit="1" customWidth="1"/>
    <col min="3" max="4" width="9.140625" style="3"/>
    <col min="5" max="5" width="8.42578125" style="3" customWidth="1"/>
    <col min="6" max="16384" width="9.140625" style="3"/>
  </cols>
  <sheetData>
    <row r="1" spans="1:2">
      <c r="A1" s="5" t="s">
        <v>13</v>
      </c>
      <c r="B1" s="5" t="s">
        <v>14</v>
      </c>
    </row>
    <row r="2" spans="1:2">
      <c r="A2" s="4" t="s">
        <v>15</v>
      </c>
      <c r="B2" s="5" t="s">
        <v>16</v>
      </c>
    </row>
    <row r="4" spans="1:2">
      <c r="A4" s="5" t="s">
        <v>13</v>
      </c>
      <c r="B4" s="5" t="s">
        <v>17</v>
      </c>
    </row>
    <row r="5" spans="1:2">
      <c r="A5" s="4" t="s">
        <v>18</v>
      </c>
      <c r="B5" s="6">
        <v>35893</v>
      </c>
    </row>
    <row r="7" spans="1:2">
      <c r="A7" s="5" t="s">
        <v>13</v>
      </c>
      <c r="B7" s="5" t="s">
        <v>19</v>
      </c>
    </row>
    <row r="8" spans="1:2">
      <c r="A8" s="4" t="s">
        <v>20</v>
      </c>
      <c r="B8" s="6">
        <v>22674</v>
      </c>
    </row>
    <row r="10" spans="1:2">
      <c r="A10" s="5" t="s">
        <v>21</v>
      </c>
      <c r="B10" s="5" t="s">
        <v>22</v>
      </c>
    </row>
    <row r="11" spans="1:2">
      <c r="A11" s="4" t="s">
        <v>23</v>
      </c>
      <c r="B11" s="6">
        <v>2184</v>
      </c>
    </row>
    <row r="12" spans="1:2">
      <c r="A12" s="7" t="s">
        <v>24</v>
      </c>
      <c r="B12" s="6">
        <v>2579</v>
      </c>
    </row>
    <row r="13" spans="1:2">
      <c r="A13" s="4" t="s">
        <v>25</v>
      </c>
      <c r="B13" s="6">
        <v>3571</v>
      </c>
    </row>
    <row r="14" spans="1:2">
      <c r="A14" s="4" t="s">
        <v>26</v>
      </c>
      <c r="B14" s="6">
        <v>1268</v>
      </c>
    </row>
    <row r="16" spans="1:2">
      <c r="A16" s="5" t="s">
        <v>27</v>
      </c>
      <c r="B16" s="5" t="s">
        <v>28</v>
      </c>
    </row>
    <row r="17" spans="1:2">
      <c r="A17" s="4" t="s">
        <v>23</v>
      </c>
      <c r="B17" s="5" t="s">
        <v>29</v>
      </c>
    </row>
    <row r="18" spans="1:2">
      <c r="A18" s="4" t="s">
        <v>24</v>
      </c>
      <c r="B18" s="5" t="s">
        <v>29</v>
      </c>
    </row>
    <row r="19" spans="1:2">
      <c r="A19" s="4" t="s">
        <v>25</v>
      </c>
      <c r="B19" s="5" t="s">
        <v>29</v>
      </c>
    </row>
    <row r="21" spans="1:2">
      <c r="A21" s="5" t="s">
        <v>30</v>
      </c>
      <c r="B21" s="5" t="s">
        <v>28</v>
      </c>
    </row>
    <row r="22" spans="1:2">
      <c r="A22" s="4" t="s">
        <v>31</v>
      </c>
      <c r="B22" s="6">
        <v>3091</v>
      </c>
    </row>
    <row r="23" spans="1:2">
      <c r="A23" s="4" t="s">
        <v>32</v>
      </c>
      <c r="B23" s="5" t="s">
        <v>33</v>
      </c>
    </row>
    <row r="24" spans="1:2">
      <c r="A24" s="4" t="s">
        <v>34</v>
      </c>
      <c r="B24" s="5" t="s">
        <v>35</v>
      </c>
    </row>
    <row r="26" spans="1:2">
      <c r="A26" s="5" t="s">
        <v>36</v>
      </c>
      <c r="B26" s="5" t="s">
        <v>28</v>
      </c>
    </row>
    <row r="27" spans="1:2">
      <c r="A27" s="4" t="s">
        <v>31</v>
      </c>
      <c r="B27" s="6">
        <v>3128</v>
      </c>
    </row>
    <row r="29" spans="1:2">
      <c r="A29" s="5" t="s">
        <v>37</v>
      </c>
      <c r="B29" s="5" t="s">
        <v>38</v>
      </c>
    </row>
    <row r="30" spans="1:2">
      <c r="A30" s="4" t="s">
        <v>39</v>
      </c>
      <c r="B30" s="5" t="s">
        <v>40</v>
      </c>
    </row>
    <row r="31" spans="1:2">
      <c r="A31" s="4" t="s">
        <v>41</v>
      </c>
      <c r="B31" s="5" t="s">
        <v>42</v>
      </c>
    </row>
    <row r="33" spans="1:2">
      <c r="A33" s="5" t="s">
        <v>43</v>
      </c>
      <c r="B33" s="5" t="s">
        <v>44</v>
      </c>
    </row>
    <row r="34" spans="1:2">
      <c r="A34" s="4" t="s">
        <v>45</v>
      </c>
      <c r="B34" s="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2019-05-19T16:24:44Z</dcterms:created>
  <dcterms:modified xsi:type="dcterms:W3CDTF">2019-05-20T01:56:15Z</dcterms:modified>
  <cp:category/>
  <cp:contentStatus/>
</cp:coreProperties>
</file>