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ro\Dropbox\Propietario\Enseñanza\Macroeconometría\Códigos\Repositorio\06 - Introducción a estudios empíricos\"/>
    </mc:Choice>
  </mc:AlternateContent>
  <xr:revisionPtr revIDLastSave="0" documentId="8_{C1A783E8-1135-466E-90F5-BBE2010CF6B5}" xr6:coauthVersionLast="47" xr6:coauthVersionMax="47" xr10:uidLastSave="{00000000-0000-0000-0000-000000000000}"/>
  <bookViews>
    <workbookView xWindow="160" yWindow="160" windowWidth="18960" windowHeight="10560" xr2:uid="{3378F61E-DD34-4BC6-BF89-2893FFF3BA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20" i="1"/>
  <c r="C20" i="1" s="1"/>
  <c r="G19" i="1" s="1"/>
  <c r="C19" i="1" s="1"/>
  <c r="G18" i="1" s="1"/>
  <c r="C18" i="1" s="1"/>
  <c r="G17" i="1" s="1"/>
  <c r="C17" i="1" s="1"/>
  <c r="G16" i="1" s="1"/>
  <c r="C16" i="1" s="1"/>
  <c r="G15" i="1" s="1"/>
  <c r="C15" i="1" s="1"/>
  <c r="G14" i="1" s="1"/>
  <c r="C14" i="1" s="1"/>
  <c r="G13" i="1" s="1"/>
  <c r="C13" i="1" s="1"/>
  <c r="G12" i="1" s="1"/>
  <c r="C12" i="1" s="1"/>
  <c r="G11" i="1" s="1"/>
  <c r="C11" i="1" s="1"/>
  <c r="G10" i="1" s="1"/>
  <c r="C10" i="1" s="1"/>
  <c r="G9" i="1" s="1"/>
  <c r="C9" i="1" s="1"/>
  <c r="G8" i="1" s="1"/>
  <c r="C8" i="1" s="1"/>
  <c r="G7" i="1" s="1"/>
  <c r="C7" i="1" s="1"/>
  <c r="G6" i="1" s="1"/>
  <c r="C6" i="1" s="1"/>
  <c r="G5" i="1" s="1"/>
  <c r="C5" i="1" s="1"/>
  <c r="G4" i="1" s="1"/>
  <c r="C4" i="1" s="1"/>
  <c r="G3" i="1" s="1"/>
  <c r="C3" i="1" s="1"/>
  <c r="C2" i="1"/>
  <c r="C21" i="1"/>
  <c r="G21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" i="1"/>
</calcChain>
</file>

<file path=xl/sharedStrings.xml><?xml version="1.0" encoding="utf-8"?>
<sst xmlns="http://schemas.openxmlformats.org/spreadsheetml/2006/main" count="7" uniqueCount="5">
  <si>
    <t>Base 1975</t>
  </si>
  <si>
    <t>Base 1994</t>
  </si>
  <si>
    <t>2006 (p)</t>
  </si>
  <si>
    <t>2007 (p)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</si>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</sst>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0"/>
      <name val="Arial"/>
      <family val="2"/>
    </font>
    <font>
      <b/>
      <sz val="10"/>
      <name val="Arial"/>
      <family val="2"/>
    </font>
    <font>
      <sz val="10"/>
      <name val="Courie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37" fontId="3" fillId="0" borderId="0"/>
    <xf numFmtId="37" fontId="6" fillId="0" borderId="0"/>
  </cellStyleXfs>
  <cellXfs count="7">
    <xf numFmtId="0" fontId="0" fillId="0" borderId="0" xfId="0"/>
    <xf numFmtId="37" fontId="4" fillId="0" borderId="1" xfId="3" applyFont="1" applyBorder="1" applyAlignment="1">
      <alignment horizontal="right"/>
    </xf>
    <xf numFmtId="0" fontId="5" fillId="0" borderId="2" xfId="3" applyNumberFormat="1" applyFont="1" applyBorder="1" applyAlignment="1">
      <alignment horizontal="left"/>
    </xf>
    <xf numFmtId="0" fontId="5" fillId="0" borderId="2" xfId="4" quotePrefix="1" applyNumberFormat="1" applyFont="1" applyBorder="1" applyAlignment="1" applyProtection="1">
      <alignment horizontal="left"/>
    </xf>
    <xf numFmtId="37" fontId="4" fillId="0" borderId="1" xfId="4" applyFont="1" applyBorder="1" applyAlignment="1" applyProtection="1">
      <alignment horizontal="right"/>
    </xf>
    <xf numFmtId="0" fontId="5" fillId="0" borderId="2" xfId="4" applyNumberFormat="1" applyFont="1" applyBorder="1" applyAlignment="1" applyProtection="1">
      <alignment horizontal="left"/>
    </xf>
    <xf numFmtId="10" fontId="0" fillId="0" borderId="0" xfId="1" applyNumberFormat="1" applyFont="1"/>
  </cellXfs>
  <cellStyles count="5">
    <cellStyle name="Normal" xfId="0" builtinId="0"/>
    <cellStyle name="Normal 2" xfId="2" xr:uid="{F1D21E6F-9659-41B4-B654-76D97DDAAE51}"/>
    <cellStyle name="Normal_Cuad1.base 1975" xfId="3" xr:uid="{42C16D7A-10CF-43CC-8DE9-98E4D4702707}"/>
    <cellStyle name="Normal_Cuad1.base 1975 2" xfId="4" xr:uid="{E5A1DC51-943A-4E30-A822-249D2D080A38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20CEB-E732-456A-8A57-523AF2F5C528}">
  <dimension ref="A1:G39"/>
  <sheetViews>
    <sheetView tabSelected="1" workbookViewId="0">
      <selection activeCell="G21" sqref="G21"/>
    </sheetView>
  </sheetViews>
  <sheetFormatPr defaultRowHeight="14.5" x14ac:dyDescent="0.35"/>
  <cols>
    <col min="2" max="2" width="9.90625" bestFit="1" customWidth="1"/>
    <col min="3" max="3" width="10.90625" bestFit="1" customWidth="1"/>
    <col min="7" max="7" width="10.81640625" bestFit="1" customWidth="1"/>
  </cols>
  <sheetData>
    <row r="1" spans="1:7" x14ac:dyDescent="0.35">
      <c r="A1" t="s">
        <v>4</v>
      </c>
      <c r="B1" t="s">
        <v>0</v>
      </c>
      <c r="C1" t="s">
        <v>1</v>
      </c>
      <c r="E1" t="s">
        <v>0</v>
      </c>
      <c r="F1" t="s">
        <v>1</v>
      </c>
    </row>
    <row r="2" spans="1:7" x14ac:dyDescent="0.35">
      <c r="A2" s="2">
        <v>1970</v>
      </c>
      <c r="B2" s="1">
        <v>132768</v>
      </c>
      <c r="C2">
        <f t="shared" ref="C2:C20" si="0">+G2</f>
        <v>157722.89730425796</v>
      </c>
      <c r="G2">
        <f t="shared" ref="G2:G20" si="1">+C3/(1+E3)</f>
        <v>157722.89730425796</v>
      </c>
    </row>
    <row r="3" spans="1:7" x14ac:dyDescent="0.35">
      <c r="A3" s="2">
        <v>1971</v>
      </c>
      <c r="B3" s="1">
        <v>155886</v>
      </c>
      <c r="C3">
        <f t="shared" si="0"/>
        <v>185186.12594278407</v>
      </c>
      <c r="E3" s="6">
        <f>+(B3-B2)/B2</f>
        <v>0.1741232827187274</v>
      </c>
      <c r="G3">
        <f t="shared" si="1"/>
        <v>185186.12594278407</v>
      </c>
    </row>
    <row r="4" spans="1:7" x14ac:dyDescent="0.35">
      <c r="A4" s="2">
        <v>1972</v>
      </c>
      <c r="B4" s="1">
        <v>189614</v>
      </c>
      <c r="C4">
        <f t="shared" si="0"/>
        <v>225253.59611841384</v>
      </c>
      <c r="E4" s="6">
        <f t="shared" ref="E4:E28" si="2">+(B4-B3)/B3</f>
        <v>0.2163632398034461</v>
      </c>
      <c r="G4">
        <f t="shared" si="1"/>
        <v>225253.59611841384</v>
      </c>
    </row>
    <row r="5" spans="1:7" x14ac:dyDescent="0.35">
      <c r="A5" s="2">
        <v>1973</v>
      </c>
      <c r="B5" s="1">
        <v>243160</v>
      </c>
      <c r="C5">
        <f t="shared" si="0"/>
        <v>288864.03130651487</v>
      </c>
      <c r="E5" s="6">
        <f t="shared" si="2"/>
        <v>0.28239475988059953</v>
      </c>
      <c r="G5">
        <f t="shared" si="1"/>
        <v>288864.03130651487</v>
      </c>
    </row>
    <row r="6" spans="1:7" x14ac:dyDescent="0.35">
      <c r="A6" s="2">
        <v>1974</v>
      </c>
      <c r="B6" s="1">
        <v>322384</v>
      </c>
      <c r="C6">
        <f t="shared" si="0"/>
        <v>382978.86934002087</v>
      </c>
      <c r="E6" s="6">
        <f t="shared" si="2"/>
        <v>0.32581016614574765</v>
      </c>
      <c r="G6">
        <f t="shared" si="1"/>
        <v>382978.86934002087</v>
      </c>
    </row>
    <row r="7" spans="1:7" x14ac:dyDescent="0.35">
      <c r="A7" s="2">
        <v>1975</v>
      </c>
      <c r="B7" s="1">
        <v>405108</v>
      </c>
      <c r="C7">
        <f t="shared" si="0"/>
        <v>481251.56273449416</v>
      </c>
      <c r="E7" s="6">
        <f t="shared" si="2"/>
        <v>0.25660082386222643</v>
      </c>
      <c r="G7">
        <f t="shared" si="1"/>
        <v>481251.56273449416</v>
      </c>
    </row>
    <row r="8" spans="1:7" x14ac:dyDescent="0.35">
      <c r="A8" s="2">
        <v>1976</v>
      </c>
      <c r="B8" s="1">
        <v>532270</v>
      </c>
      <c r="C8">
        <f t="shared" si="0"/>
        <v>632314.76370915712</v>
      </c>
      <c r="E8" s="6">
        <f t="shared" si="2"/>
        <v>0.31389654116926846</v>
      </c>
      <c r="G8">
        <f t="shared" si="1"/>
        <v>632314.76370915712</v>
      </c>
    </row>
    <row r="9" spans="1:7" x14ac:dyDescent="0.35">
      <c r="A9" s="2">
        <v>1977</v>
      </c>
      <c r="B9" s="1">
        <v>716029</v>
      </c>
      <c r="C9">
        <f t="shared" si="0"/>
        <v>850612.86178801011</v>
      </c>
      <c r="E9" s="6">
        <f t="shared" si="2"/>
        <v>0.34523644015255417</v>
      </c>
      <c r="G9">
        <f t="shared" si="1"/>
        <v>850612.86178801011</v>
      </c>
    </row>
    <row r="10" spans="1:7" x14ac:dyDescent="0.35">
      <c r="A10" s="2">
        <v>1978</v>
      </c>
      <c r="B10" s="1">
        <v>909487</v>
      </c>
      <c r="C10">
        <f t="shared" si="0"/>
        <v>1080432.9710514406</v>
      </c>
      <c r="E10" s="6">
        <f t="shared" si="2"/>
        <v>0.27018179431280021</v>
      </c>
      <c r="G10">
        <f t="shared" si="1"/>
        <v>1080432.9710514406</v>
      </c>
    </row>
    <row r="11" spans="1:7" x14ac:dyDescent="0.35">
      <c r="A11" s="2">
        <v>1979</v>
      </c>
      <c r="B11" s="1">
        <v>1188817</v>
      </c>
      <c r="C11">
        <f t="shared" si="0"/>
        <v>1412265.4676168656</v>
      </c>
      <c r="E11" s="6">
        <f t="shared" si="2"/>
        <v>0.30712918381461196</v>
      </c>
      <c r="G11">
        <f t="shared" si="1"/>
        <v>1412265.4676168656</v>
      </c>
    </row>
    <row r="12" spans="1:7" x14ac:dyDescent="0.35">
      <c r="A12" s="2">
        <v>1980</v>
      </c>
      <c r="B12" s="1">
        <v>1579130</v>
      </c>
      <c r="C12">
        <f t="shared" si="0"/>
        <v>1875941.1817612138</v>
      </c>
      <c r="E12" s="6">
        <f t="shared" si="2"/>
        <v>0.32832050685681646</v>
      </c>
      <c r="G12">
        <f t="shared" si="1"/>
        <v>1875941.1817612138</v>
      </c>
    </row>
    <row r="13" spans="1:7" x14ac:dyDescent="0.35">
      <c r="A13" s="2">
        <v>1981</v>
      </c>
      <c r="B13" s="1">
        <v>1982773</v>
      </c>
      <c r="C13">
        <f t="shared" si="0"/>
        <v>2355452.3850374743</v>
      </c>
      <c r="E13" s="6">
        <f t="shared" si="2"/>
        <v>0.25561100099421835</v>
      </c>
      <c r="G13">
        <f t="shared" si="1"/>
        <v>2355452.3850374743</v>
      </c>
    </row>
    <row r="14" spans="1:7" x14ac:dyDescent="0.35">
      <c r="A14" s="2">
        <v>1982</v>
      </c>
      <c r="B14" s="1">
        <v>2497298</v>
      </c>
      <c r="C14">
        <f t="shared" si="0"/>
        <v>2966686.8220665273</v>
      </c>
      <c r="E14" s="6">
        <f t="shared" si="2"/>
        <v>0.25949768329506201</v>
      </c>
      <c r="G14">
        <f t="shared" si="1"/>
        <v>2966686.8220665273</v>
      </c>
    </row>
    <row r="15" spans="1:7" x14ac:dyDescent="0.35">
      <c r="A15" s="2">
        <v>1983</v>
      </c>
      <c r="B15" s="1">
        <v>3054137</v>
      </c>
      <c r="C15">
        <f t="shared" si="0"/>
        <v>3628188.5424509998</v>
      </c>
      <c r="E15" s="6">
        <f t="shared" si="2"/>
        <v>0.22297659310182444</v>
      </c>
      <c r="G15">
        <f t="shared" si="1"/>
        <v>3628188.5424509998</v>
      </c>
    </row>
    <row r="16" spans="1:7" x14ac:dyDescent="0.35">
      <c r="A16" s="2">
        <v>1984</v>
      </c>
      <c r="B16" s="1">
        <v>3856584</v>
      </c>
      <c r="C16">
        <f t="shared" si="0"/>
        <v>4581462.4169773152</v>
      </c>
      <c r="E16" s="6">
        <f t="shared" si="2"/>
        <v>0.26274099688389879</v>
      </c>
      <c r="G16">
        <f t="shared" si="1"/>
        <v>4581462.4169773152</v>
      </c>
    </row>
    <row r="17" spans="1:7" x14ac:dyDescent="0.35">
      <c r="A17" s="2">
        <v>1985</v>
      </c>
      <c r="B17" s="1">
        <v>4965883</v>
      </c>
      <c r="C17">
        <f t="shared" si="0"/>
        <v>5899263.7867103526</v>
      </c>
      <c r="E17" s="6">
        <f t="shared" si="2"/>
        <v>0.28763771254561032</v>
      </c>
      <c r="G17">
        <f t="shared" si="1"/>
        <v>5899263.7867103526</v>
      </c>
    </row>
    <row r="18" spans="1:7" x14ac:dyDescent="0.35">
      <c r="A18" s="2">
        <v>1986</v>
      </c>
      <c r="B18" s="1">
        <v>6787956</v>
      </c>
      <c r="C18">
        <f t="shared" si="0"/>
        <v>8063811.212745701</v>
      </c>
      <c r="E18" s="6">
        <f t="shared" si="2"/>
        <v>0.36691822984955547</v>
      </c>
      <c r="G18">
        <f t="shared" si="1"/>
        <v>8063811.212745701</v>
      </c>
    </row>
    <row r="19" spans="1:7" x14ac:dyDescent="0.35">
      <c r="A19" s="2">
        <v>1987</v>
      </c>
      <c r="B19" s="1">
        <v>8824408</v>
      </c>
      <c r="C19">
        <f t="shared" si="0"/>
        <v>10483032.031474993</v>
      </c>
      <c r="E19" s="6">
        <f t="shared" si="2"/>
        <v>0.30000960524788317</v>
      </c>
      <c r="G19">
        <f t="shared" si="1"/>
        <v>10483032.031474993</v>
      </c>
    </row>
    <row r="20" spans="1:7" x14ac:dyDescent="0.35">
      <c r="A20" s="2">
        <v>1988</v>
      </c>
      <c r="B20" s="1">
        <v>11731348</v>
      </c>
      <c r="C20">
        <f t="shared" si="0"/>
        <v>13936356.620906478</v>
      </c>
      <c r="E20" s="6">
        <f t="shared" si="2"/>
        <v>0.3294203985128521</v>
      </c>
      <c r="G20">
        <f t="shared" si="1"/>
        <v>13936356.620906478</v>
      </c>
    </row>
    <row r="21" spans="1:7" x14ac:dyDescent="0.35">
      <c r="A21" s="2">
        <v>1989</v>
      </c>
      <c r="B21" s="1">
        <v>15126718</v>
      </c>
      <c r="C21">
        <f>+G21</f>
        <v>17969915.865754317</v>
      </c>
      <c r="E21" s="6">
        <f t="shared" si="2"/>
        <v>0.28942709738045447</v>
      </c>
      <c r="G21">
        <f>+C22/(1+E22)</f>
        <v>17969915.865754317</v>
      </c>
    </row>
    <row r="22" spans="1:7" x14ac:dyDescent="0.35">
      <c r="A22" s="2">
        <v>1990</v>
      </c>
      <c r="B22" s="1">
        <v>20228122</v>
      </c>
      <c r="C22" s="4">
        <v>24030173</v>
      </c>
      <c r="E22" s="6">
        <f t="shared" si="2"/>
        <v>0.33724460256349065</v>
      </c>
    </row>
    <row r="23" spans="1:7" x14ac:dyDescent="0.35">
      <c r="A23" s="2">
        <v>1991</v>
      </c>
      <c r="B23" s="1">
        <v>26106698</v>
      </c>
      <c r="C23" s="4">
        <v>31130592</v>
      </c>
      <c r="E23" s="6">
        <f t="shared" si="2"/>
        <v>0.29061402734272612</v>
      </c>
      <c r="F23" s="6">
        <f>+(C23-C22)/C22</f>
        <v>0.29547931261252258</v>
      </c>
    </row>
    <row r="24" spans="1:7" x14ac:dyDescent="0.35">
      <c r="A24" s="2">
        <v>1992</v>
      </c>
      <c r="B24" s="1">
        <v>33515046</v>
      </c>
      <c r="C24" s="4">
        <v>39730752</v>
      </c>
      <c r="E24" s="6">
        <f t="shared" si="2"/>
        <v>0.28377192703573617</v>
      </c>
      <c r="F24" s="6">
        <f t="shared" ref="F24:F39" si="3">+(C24-C23)/C23</f>
        <v>0.27626072771118521</v>
      </c>
    </row>
    <row r="25" spans="1:7" x14ac:dyDescent="0.35">
      <c r="A25" s="2">
        <v>1993</v>
      </c>
      <c r="B25" s="1">
        <v>43898166</v>
      </c>
      <c r="C25" s="4">
        <v>52271688</v>
      </c>
      <c r="E25" s="6">
        <f t="shared" si="2"/>
        <v>0.30980473665469532</v>
      </c>
      <c r="F25" s="6">
        <f t="shared" si="3"/>
        <v>0.31564809042627734</v>
      </c>
    </row>
    <row r="26" spans="1:7" x14ac:dyDescent="0.35">
      <c r="A26" s="2">
        <v>1994</v>
      </c>
      <c r="B26" s="1">
        <v>57982290</v>
      </c>
      <c r="C26" s="4">
        <v>67532862</v>
      </c>
      <c r="E26" s="6">
        <f t="shared" si="2"/>
        <v>0.32083627366118211</v>
      </c>
      <c r="F26" s="6">
        <f t="shared" si="3"/>
        <v>0.29195869855972512</v>
      </c>
    </row>
    <row r="27" spans="1:7" x14ac:dyDescent="0.35">
      <c r="A27" s="2">
        <v>1995</v>
      </c>
      <c r="B27" s="1">
        <v>73510900</v>
      </c>
      <c r="C27" s="4">
        <v>84439109</v>
      </c>
      <c r="E27" s="6">
        <f t="shared" si="2"/>
        <v>0.26781643153452545</v>
      </c>
      <c r="F27" s="6">
        <f t="shared" si="3"/>
        <v>0.25034104137330948</v>
      </c>
    </row>
    <row r="28" spans="1:7" x14ac:dyDescent="0.35">
      <c r="A28" s="2">
        <v>1996</v>
      </c>
      <c r="B28" s="1">
        <v>89523824</v>
      </c>
      <c r="C28" s="4">
        <v>100711389</v>
      </c>
      <c r="E28" s="6">
        <f t="shared" si="2"/>
        <v>0.21783060743372751</v>
      </c>
      <c r="F28" s="6">
        <f t="shared" si="3"/>
        <v>0.19271022862166867</v>
      </c>
    </row>
    <row r="29" spans="1:7" x14ac:dyDescent="0.35">
      <c r="A29" s="3">
        <v>1997</v>
      </c>
      <c r="C29" s="4">
        <v>121707501</v>
      </c>
      <c r="F29" s="6">
        <f t="shared" si="3"/>
        <v>0.20847803022555869</v>
      </c>
    </row>
    <row r="30" spans="1:7" x14ac:dyDescent="0.35">
      <c r="A30" s="3">
        <v>1998</v>
      </c>
      <c r="C30" s="4">
        <v>140483322</v>
      </c>
      <c r="F30" s="6">
        <f t="shared" si="3"/>
        <v>0.15427003960914454</v>
      </c>
    </row>
    <row r="31" spans="1:7" x14ac:dyDescent="0.35">
      <c r="A31" s="3">
        <v>1999</v>
      </c>
      <c r="C31" s="4">
        <v>151565005</v>
      </c>
      <c r="F31" s="6">
        <f t="shared" si="3"/>
        <v>7.8882552335999001E-2</v>
      </c>
    </row>
    <row r="32" spans="1:7" x14ac:dyDescent="0.35">
      <c r="A32" s="5">
        <v>2000</v>
      </c>
      <c r="C32" s="4">
        <v>174896258</v>
      </c>
      <c r="F32" s="6">
        <f t="shared" si="3"/>
        <v>0.15393561990117705</v>
      </c>
    </row>
    <row r="33" spans="1:6" x14ac:dyDescent="0.35">
      <c r="A33" s="5">
        <v>2001</v>
      </c>
      <c r="C33" s="4">
        <v>188558786</v>
      </c>
      <c r="F33" s="6">
        <f t="shared" si="3"/>
        <v>7.811789775399311E-2</v>
      </c>
    </row>
    <row r="34" spans="1:6" x14ac:dyDescent="0.35">
      <c r="A34" s="5">
        <v>2002</v>
      </c>
      <c r="C34" s="4">
        <v>203451414</v>
      </c>
      <c r="F34" s="6">
        <f t="shared" si="3"/>
        <v>7.8981352796787738E-2</v>
      </c>
    </row>
    <row r="35" spans="1:6" x14ac:dyDescent="0.35">
      <c r="A35" s="5">
        <v>2003</v>
      </c>
      <c r="C35" s="4">
        <v>228516603</v>
      </c>
      <c r="F35" s="6">
        <f t="shared" si="3"/>
        <v>0.12319987611391091</v>
      </c>
    </row>
    <row r="36" spans="1:6" x14ac:dyDescent="0.35">
      <c r="A36" s="5">
        <v>2004</v>
      </c>
      <c r="C36" s="4">
        <v>257746373</v>
      </c>
      <c r="F36" s="6">
        <f t="shared" si="3"/>
        <v>0.12791092470423254</v>
      </c>
    </row>
    <row r="37" spans="1:6" x14ac:dyDescent="0.35">
      <c r="A37" s="5">
        <v>2005</v>
      </c>
      <c r="C37" s="4">
        <v>285312864</v>
      </c>
      <c r="F37" s="6">
        <f t="shared" si="3"/>
        <v>0.106952003549629</v>
      </c>
    </row>
    <row r="38" spans="1:6" x14ac:dyDescent="0.35">
      <c r="A38" s="5" t="s">
        <v>2</v>
      </c>
      <c r="C38" s="4">
        <v>320341939</v>
      </c>
      <c r="F38" s="6">
        <f t="shared" si="3"/>
        <v>0.12277425738504381</v>
      </c>
    </row>
    <row r="39" spans="1:6" x14ac:dyDescent="0.35">
      <c r="A39" s="5" t="s">
        <v>3</v>
      </c>
      <c r="C39" s="4">
        <v>357421666.44798732</v>
      </c>
      <c r="F39" s="6">
        <f t="shared" si="3"/>
        <v>0.11575046203359379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Julián David Rojas Aguilar</dc:creator>
  <cp:lastModifiedBy>Julián David Rojas Aguilar</cp:lastModifiedBy>
  <dcterms:created xsi:type="dcterms:W3CDTF">2022-03-11T05:14:31Z</dcterms:created>
  <dcterms:modified xsi:type="dcterms:W3CDTF">2022-03-11T05:31:36Z</dcterms:modified>
</cp:coreProperties>
</file>