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B9A4C1B3-A261-834D-9D3A-E5377697E08F}" xr6:coauthVersionLast="47" xr6:coauthVersionMax="47" xr10:uidLastSave="{00000000-0000-0000-0000-000000000000}"/>
  <bookViews>
    <workbookView xWindow="0" yWindow="500" windowWidth="28800" windowHeight="15800" activeTab="3" xr2:uid="{00000000-000D-0000-FFFF-FFFF00000000}"/>
  </bookViews>
  <sheets>
    <sheet name="Product" sheetId="1" r:id="rId1"/>
    <sheet name="Geography" sheetId="2" r:id="rId2"/>
    <sheet name="Capital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3" l="1"/>
  <c r="X6" i="3"/>
  <c r="Y6" i="3"/>
  <c r="Z6" i="3"/>
  <c r="AA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B6" i="3"/>
</calcChain>
</file>

<file path=xl/sharedStrings.xml><?xml version="1.0" encoding="utf-8"?>
<sst xmlns="http://schemas.openxmlformats.org/spreadsheetml/2006/main" count="125" uniqueCount="60">
  <si>
    <t>label</t>
  </si>
  <si>
    <t>Year Ended 2016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</si>
  <si>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</si>
  <si>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</si>
  <si>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</si>
  <si>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</si>
  <si>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</si>
  <si>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</si>
  <si>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</si>
  <si>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</si>
  <si>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</si>
  <si>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</si>
  <si>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</si>
  <si>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</si>
  <si>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</si>
  <si>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</si>
  <si>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</si>
  <si>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</si>
  <si>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</si>
  <si>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</si>
  <si>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</si>
  <si>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</si>
  <si>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</si>
  <si>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</si>
  <si>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</si>
  <si>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</si>
  <si>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</si>
  <si>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</si>
  <si>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</si>
  <si>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</si>
  <si>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iPhone</t>
  </si>
  <si>
    <t>Mac</t>
  </si>
  <si>
    <t>iPad</t>
  </si>
  <si>
    <t>Wearables, Home and Accessories</t>
  </si>
  <si>
    <t>Services</t>
  </si>
  <si>
    <t>Total net sales</t>
  </si>
  <si>
    <t>Other Products</t>
  </si>
  <si>
    <t>Americas</t>
  </si>
  <si>
    <t>Europe</t>
  </si>
  <si>
    <t>Greater China</t>
  </si>
  <si>
    <t>Japan</t>
  </si>
  <si>
    <t>Rest of Asia Pacific</t>
  </si>
  <si>
    <t>Gross property, plant and equipment</t>
  </si>
  <si>
    <t>Accumulated depreciation and amortization</t>
  </si>
  <si>
    <t>Total property, plant and equipment, net</t>
  </si>
  <si>
    <t>Land and buildings</t>
  </si>
  <si>
    <t>Machinery, equipment and internal-use software</t>
  </si>
  <si>
    <t>Leasehold improvements</t>
  </si>
  <si>
    <t>Lease-Related Assets and Liabilities</t>
  </si>
  <si>
    <t>Financial Statement Line Items</t>
  </si>
  <si>
    <t>Right-of-use assets:</t>
  </si>
  <si>
    <t>Operating leases</t>
  </si>
  <si>
    <t>Other non-current assets</t>
  </si>
  <si>
    <t>Finance leases</t>
  </si>
  <si>
    <t>Property, plant and equipment, net</t>
  </si>
  <si>
    <t>Total right-of-use assets</t>
  </si>
  <si>
    <t>Lease liabilities:</t>
  </si>
  <si>
    <t>Other current liabilities</t>
  </si>
  <si>
    <t>Other non-current liabilities</t>
  </si>
  <si>
    <t>Total lease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</si>
</sst>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"/>
      <family val="1"/>
    </font>
    <font>
      <b/>
      <sz val="8"/>
      <color rgb="FF000000"/>
      <name val="Helvetica"/>
      <family val="2"/>
    </font>
    <font>
      <sz val="9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workbookViewId="0"/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30</v>
      </c>
      <c r="B2">
        <v>136700</v>
      </c>
      <c r="C2">
        <v>54378</v>
      </c>
      <c r="D2">
        <v>33249</v>
      </c>
      <c r="E2">
        <v>24846</v>
      </c>
      <c r="F2">
        <v>28846</v>
      </c>
      <c r="G2">
        <v>141319</v>
      </c>
      <c r="H2">
        <v>61576</v>
      </c>
      <c r="I2">
        <v>38032</v>
      </c>
      <c r="J2">
        <v>29906</v>
      </c>
      <c r="K2">
        <v>37185</v>
      </c>
      <c r="L2">
        <v>166699</v>
      </c>
      <c r="M2">
        <v>51982</v>
      </c>
      <c r="N2">
        <v>31051</v>
      </c>
      <c r="O2">
        <v>25986</v>
      </c>
      <c r="P2">
        <v>33362</v>
      </c>
      <c r="Q2">
        <v>142381</v>
      </c>
      <c r="R2">
        <v>55957</v>
      </c>
      <c r="S2">
        <v>28962</v>
      </c>
      <c r="T2">
        <v>26418</v>
      </c>
      <c r="U2">
        <v>26444</v>
      </c>
      <c r="V2">
        <v>137781</v>
      </c>
      <c r="W2">
        <v>65597</v>
      </c>
      <c r="X2">
        <v>47938</v>
      </c>
      <c r="Y2">
        <v>39570</v>
      </c>
      <c r="Z2">
        <v>38868</v>
      </c>
      <c r="AA2">
        <v>191973</v>
      </c>
      <c r="AB2">
        <v>71628</v>
      </c>
      <c r="AC2">
        <v>50570</v>
      </c>
      <c r="AD2">
        <v>40665</v>
      </c>
    </row>
    <row r="3" spans="1:30" x14ac:dyDescent="0.2">
      <c r="A3" t="s">
        <v>31</v>
      </c>
      <c r="B3">
        <v>22831</v>
      </c>
      <c r="C3">
        <v>7244</v>
      </c>
      <c r="D3">
        <v>5844</v>
      </c>
      <c r="E3">
        <v>5592</v>
      </c>
      <c r="F3">
        <v>7170</v>
      </c>
      <c r="G3">
        <v>25850</v>
      </c>
      <c r="H3">
        <v>6895</v>
      </c>
      <c r="I3">
        <v>5848</v>
      </c>
      <c r="J3">
        <v>5330</v>
      </c>
      <c r="K3">
        <v>7411</v>
      </c>
      <c r="L3">
        <v>25484</v>
      </c>
      <c r="M3">
        <v>7416</v>
      </c>
      <c r="N3">
        <v>5513</v>
      </c>
      <c r="O3">
        <v>5820</v>
      </c>
      <c r="P3">
        <v>6991</v>
      </c>
      <c r="Q3">
        <v>25740</v>
      </c>
      <c r="R3">
        <v>7160</v>
      </c>
      <c r="S3">
        <v>5351</v>
      </c>
      <c r="T3">
        <v>7079</v>
      </c>
      <c r="U3">
        <v>9032</v>
      </c>
      <c r="V3">
        <v>28622</v>
      </c>
      <c r="W3">
        <v>8675</v>
      </c>
      <c r="X3">
        <v>9102</v>
      </c>
      <c r="Y3">
        <v>8235</v>
      </c>
      <c r="Z3">
        <v>9178</v>
      </c>
      <c r="AA3">
        <v>35190</v>
      </c>
      <c r="AB3">
        <v>10852</v>
      </c>
      <c r="AC3">
        <v>10435</v>
      </c>
      <c r="AD3">
        <v>7382</v>
      </c>
    </row>
    <row r="4" spans="1:30" x14ac:dyDescent="0.2">
      <c r="A4" t="s">
        <v>32</v>
      </c>
      <c r="B4">
        <v>20628</v>
      </c>
      <c r="C4">
        <v>5533</v>
      </c>
      <c r="D4">
        <v>3889</v>
      </c>
      <c r="E4">
        <v>4969</v>
      </c>
      <c r="F4">
        <v>4831</v>
      </c>
      <c r="G4">
        <v>19222</v>
      </c>
      <c r="H4">
        <v>5862</v>
      </c>
      <c r="I4">
        <v>4113</v>
      </c>
      <c r="J4">
        <v>4741</v>
      </c>
      <c r="K4">
        <v>4089</v>
      </c>
      <c r="L4">
        <v>18805</v>
      </c>
      <c r="M4">
        <v>6729</v>
      </c>
      <c r="N4">
        <v>4872</v>
      </c>
      <c r="O4">
        <v>5023</v>
      </c>
      <c r="P4">
        <v>4656</v>
      </c>
      <c r="Q4">
        <v>21280</v>
      </c>
      <c r="R4">
        <v>5977</v>
      </c>
      <c r="S4">
        <v>4368</v>
      </c>
      <c r="T4">
        <v>6582</v>
      </c>
      <c r="U4">
        <v>6797</v>
      </c>
      <c r="V4">
        <v>23724</v>
      </c>
      <c r="W4">
        <v>8435</v>
      </c>
      <c r="X4">
        <v>7807</v>
      </c>
      <c r="Y4">
        <v>7368</v>
      </c>
      <c r="Z4">
        <v>8252</v>
      </c>
      <c r="AA4">
        <v>31862</v>
      </c>
      <c r="AB4">
        <v>7248</v>
      </c>
      <c r="AC4">
        <v>7646</v>
      </c>
      <c r="AD4">
        <v>7224</v>
      </c>
    </row>
    <row r="5" spans="1:30" x14ac:dyDescent="0.2">
      <c r="A5" t="s">
        <v>33</v>
      </c>
      <c r="M5">
        <v>7308</v>
      </c>
      <c r="N5">
        <v>5129</v>
      </c>
      <c r="O5">
        <v>5525</v>
      </c>
      <c r="P5">
        <v>6520</v>
      </c>
      <c r="Q5">
        <v>24482</v>
      </c>
      <c r="R5">
        <v>10010</v>
      </c>
      <c r="S5">
        <v>6284</v>
      </c>
      <c r="T5">
        <v>6450</v>
      </c>
      <c r="U5">
        <v>7876</v>
      </c>
      <c r="V5">
        <v>30620</v>
      </c>
      <c r="W5">
        <v>12971</v>
      </c>
      <c r="X5">
        <v>7836</v>
      </c>
      <c r="Y5">
        <v>8775</v>
      </c>
      <c r="Z5">
        <v>8785</v>
      </c>
      <c r="AA5">
        <v>38367</v>
      </c>
      <c r="AB5">
        <v>14701</v>
      </c>
      <c r="AC5">
        <v>8806</v>
      </c>
      <c r="AD5">
        <v>8084</v>
      </c>
    </row>
    <row r="6" spans="1:30" x14ac:dyDescent="0.2">
      <c r="A6" t="s">
        <v>34</v>
      </c>
      <c r="B6">
        <v>24348</v>
      </c>
      <c r="C6">
        <v>7172</v>
      </c>
      <c r="D6">
        <v>7041</v>
      </c>
      <c r="E6">
        <v>7266</v>
      </c>
      <c r="F6">
        <v>8501</v>
      </c>
      <c r="G6">
        <v>29980</v>
      </c>
      <c r="H6">
        <v>8471</v>
      </c>
      <c r="I6">
        <v>9190</v>
      </c>
      <c r="J6">
        <v>9548</v>
      </c>
      <c r="K6">
        <v>9981</v>
      </c>
      <c r="L6">
        <v>37190</v>
      </c>
      <c r="M6">
        <v>10875</v>
      </c>
      <c r="N6">
        <v>11450</v>
      </c>
      <c r="O6">
        <v>11455</v>
      </c>
      <c r="P6">
        <v>12511</v>
      </c>
      <c r="Q6">
        <v>46291</v>
      </c>
      <c r="R6">
        <v>12715</v>
      </c>
      <c r="S6">
        <v>13348</v>
      </c>
      <c r="T6">
        <v>13156</v>
      </c>
      <c r="U6">
        <v>14549</v>
      </c>
      <c r="V6">
        <v>53768</v>
      </c>
      <c r="W6">
        <v>15761</v>
      </c>
      <c r="X6">
        <v>16901</v>
      </c>
      <c r="Y6">
        <v>17486</v>
      </c>
      <c r="Z6">
        <v>18277</v>
      </c>
      <c r="AA6">
        <v>68425</v>
      </c>
      <c r="AB6">
        <v>19516</v>
      </c>
      <c r="AC6">
        <v>19821</v>
      </c>
      <c r="AD6">
        <v>19604</v>
      </c>
    </row>
    <row r="7" spans="1:30" x14ac:dyDescent="0.2">
      <c r="A7" t="s">
        <v>35</v>
      </c>
      <c r="B7">
        <v>215639</v>
      </c>
      <c r="C7">
        <v>78351</v>
      </c>
      <c r="D7">
        <v>52896</v>
      </c>
      <c r="E7">
        <v>45408</v>
      </c>
      <c r="F7">
        <v>52579</v>
      </c>
      <c r="G7">
        <v>229234</v>
      </c>
      <c r="H7">
        <v>88293</v>
      </c>
      <c r="I7">
        <v>61137</v>
      </c>
      <c r="J7">
        <v>53265</v>
      </c>
      <c r="K7">
        <v>62900</v>
      </c>
      <c r="L7">
        <v>265595</v>
      </c>
      <c r="M7">
        <v>84310</v>
      </c>
      <c r="N7">
        <v>58015</v>
      </c>
      <c r="O7">
        <v>53809</v>
      </c>
      <c r="P7">
        <v>64040</v>
      </c>
      <c r="Q7">
        <v>260174</v>
      </c>
      <c r="R7">
        <v>91819</v>
      </c>
      <c r="S7">
        <v>58313</v>
      </c>
      <c r="T7">
        <v>59685</v>
      </c>
      <c r="U7">
        <v>64698</v>
      </c>
      <c r="V7">
        <v>274515</v>
      </c>
      <c r="W7">
        <v>111439</v>
      </c>
      <c r="X7">
        <v>89584</v>
      </c>
      <c r="Y7">
        <v>81434</v>
      </c>
      <c r="Z7">
        <v>83360</v>
      </c>
      <c r="AA7">
        <v>365817</v>
      </c>
      <c r="AB7">
        <v>123945</v>
      </c>
      <c r="AC7">
        <v>97278</v>
      </c>
      <c r="AD7">
        <v>82959</v>
      </c>
    </row>
    <row r="8" spans="1:30" x14ac:dyDescent="0.2">
      <c r="A8" t="s">
        <v>36</v>
      </c>
      <c r="B8">
        <v>11132</v>
      </c>
      <c r="C8">
        <v>4024</v>
      </c>
      <c r="D8">
        <v>2873</v>
      </c>
      <c r="E8">
        <v>2735</v>
      </c>
      <c r="F8">
        <v>3231</v>
      </c>
      <c r="G8">
        <v>12863</v>
      </c>
      <c r="H8">
        <v>5489</v>
      </c>
      <c r="I8">
        <v>3954</v>
      </c>
      <c r="J8">
        <v>3740</v>
      </c>
      <c r="K8">
        <v>4234</v>
      </c>
      <c r="L8">
        <v>17417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"/>
  <sheetViews>
    <sheetView workbookViewId="0"/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37</v>
      </c>
      <c r="B2">
        <v>86613</v>
      </c>
      <c r="C2">
        <v>31968</v>
      </c>
      <c r="D2">
        <v>21157</v>
      </c>
      <c r="E2">
        <v>20376</v>
      </c>
      <c r="F2">
        <v>23099</v>
      </c>
      <c r="G2">
        <v>96600</v>
      </c>
      <c r="H2">
        <v>35193</v>
      </c>
      <c r="I2">
        <v>24841</v>
      </c>
      <c r="J2">
        <v>24542</v>
      </c>
      <c r="K2">
        <v>27517</v>
      </c>
      <c r="L2">
        <v>112093</v>
      </c>
      <c r="M2">
        <v>36940</v>
      </c>
      <c r="N2">
        <v>25596</v>
      </c>
      <c r="O2">
        <v>25056</v>
      </c>
      <c r="P2">
        <v>29322</v>
      </c>
      <c r="Q2">
        <v>116914</v>
      </c>
      <c r="R2">
        <v>41367</v>
      </c>
      <c r="S2">
        <v>25473</v>
      </c>
      <c r="T2">
        <v>27018</v>
      </c>
      <c r="U2">
        <v>30698</v>
      </c>
      <c r="V2">
        <v>124556</v>
      </c>
      <c r="W2">
        <v>46310</v>
      </c>
      <c r="X2">
        <v>34306</v>
      </c>
      <c r="Y2">
        <v>35870</v>
      </c>
      <c r="Z2">
        <v>36820</v>
      </c>
      <c r="AA2">
        <v>153306</v>
      </c>
      <c r="AB2">
        <v>51496</v>
      </c>
      <c r="AC2">
        <v>40882</v>
      </c>
      <c r="AD2">
        <v>37472</v>
      </c>
    </row>
    <row r="3" spans="1:30" x14ac:dyDescent="0.2">
      <c r="A3" t="s">
        <v>38</v>
      </c>
      <c r="B3">
        <v>49952</v>
      </c>
      <c r="C3">
        <v>18521</v>
      </c>
      <c r="D3">
        <v>12733</v>
      </c>
      <c r="E3">
        <v>10675</v>
      </c>
      <c r="F3">
        <v>13009</v>
      </c>
      <c r="G3">
        <v>54938</v>
      </c>
      <c r="H3">
        <v>21054</v>
      </c>
      <c r="I3">
        <v>13846</v>
      </c>
      <c r="J3">
        <v>12138</v>
      </c>
      <c r="K3">
        <v>15382</v>
      </c>
      <c r="L3">
        <v>62420</v>
      </c>
      <c r="M3">
        <v>20363</v>
      </c>
      <c r="N3">
        <v>13054</v>
      </c>
      <c r="O3">
        <v>11925</v>
      </c>
      <c r="P3">
        <v>14946</v>
      </c>
      <c r="Q3">
        <v>60288</v>
      </c>
      <c r="R3">
        <v>23273</v>
      </c>
      <c r="S3">
        <v>14294</v>
      </c>
      <c r="T3">
        <v>14173</v>
      </c>
      <c r="U3">
        <v>16900</v>
      </c>
      <c r="V3">
        <v>68640</v>
      </c>
      <c r="W3">
        <v>27306</v>
      </c>
      <c r="X3">
        <v>22264</v>
      </c>
      <c r="Y3">
        <v>18943</v>
      </c>
      <c r="Z3">
        <v>20794</v>
      </c>
      <c r="AA3">
        <v>89307</v>
      </c>
      <c r="AB3">
        <v>29749</v>
      </c>
      <c r="AC3">
        <v>23287</v>
      </c>
      <c r="AD3">
        <v>19287</v>
      </c>
    </row>
    <row r="4" spans="1:30" x14ac:dyDescent="0.2">
      <c r="A4" t="s">
        <v>39</v>
      </c>
      <c r="B4">
        <v>48492</v>
      </c>
      <c r="C4">
        <v>16233</v>
      </c>
      <c r="D4">
        <v>10726</v>
      </c>
      <c r="E4">
        <v>8004</v>
      </c>
      <c r="F4">
        <v>9801</v>
      </c>
      <c r="G4">
        <v>44764</v>
      </c>
      <c r="H4">
        <v>17956</v>
      </c>
      <c r="I4">
        <v>13024</v>
      </c>
      <c r="J4">
        <v>9551</v>
      </c>
      <c r="K4">
        <v>11411</v>
      </c>
      <c r="L4">
        <v>51942</v>
      </c>
      <c r="M4">
        <v>13169</v>
      </c>
      <c r="N4">
        <v>10218</v>
      </c>
      <c r="O4">
        <v>9157</v>
      </c>
      <c r="P4">
        <v>11134</v>
      </c>
      <c r="Q4">
        <v>43678</v>
      </c>
      <c r="R4">
        <v>13578</v>
      </c>
      <c r="S4">
        <v>9455</v>
      </c>
      <c r="T4">
        <v>9329</v>
      </c>
      <c r="U4">
        <v>7946</v>
      </c>
      <c r="V4">
        <v>40308</v>
      </c>
      <c r="W4">
        <v>21313</v>
      </c>
      <c r="X4">
        <v>17728</v>
      </c>
      <c r="Y4">
        <v>14762</v>
      </c>
      <c r="Z4">
        <v>14563</v>
      </c>
      <c r="AA4">
        <v>68366</v>
      </c>
      <c r="AB4">
        <v>25783</v>
      </c>
      <c r="AC4">
        <v>18343</v>
      </c>
      <c r="AD4">
        <v>14604</v>
      </c>
    </row>
    <row r="5" spans="1:30" x14ac:dyDescent="0.2">
      <c r="A5" t="s">
        <v>40</v>
      </c>
      <c r="B5">
        <v>16928</v>
      </c>
      <c r="C5">
        <v>5766</v>
      </c>
      <c r="D5">
        <v>4485</v>
      </c>
      <c r="E5">
        <v>3624</v>
      </c>
      <c r="F5">
        <v>3858</v>
      </c>
      <c r="G5">
        <v>17733</v>
      </c>
      <c r="H5">
        <v>7237</v>
      </c>
      <c r="I5">
        <v>5468</v>
      </c>
      <c r="J5">
        <v>3867</v>
      </c>
      <c r="K5">
        <v>5161</v>
      </c>
      <c r="L5">
        <v>21733</v>
      </c>
      <c r="M5">
        <v>6910</v>
      </c>
      <c r="N5">
        <v>5532</v>
      </c>
      <c r="O5">
        <v>4082</v>
      </c>
      <c r="P5">
        <v>4982</v>
      </c>
      <c r="Q5">
        <v>21506</v>
      </c>
      <c r="R5">
        <v>6223</v>
      </c>
      <c r="S5">
        <v>5206</v>
      </c>
      <c r="T5">
        <v>4966</v>
      </c>
      <c r="U5">
        <v>5023</v>
      </c>
      <c r="V5">
        <v>21418</v>
      </c>
      <c r="W5">
        <v>8285</v>
      </c>
      <c r="X5">
        <v>7742</v>
      </c>
      <c r="Y5">
        <v>6464</v>
      </c>
      <c r="Z5">
        <v>5991</v>
      </c>
      <c r="AA5">
        <v>28482</v>
      </c>
      <c r="AB5">
        <v>7107</v>
      </c>
      <c r="AC5">
        <v>7724</v>
      </c>
      <c r="AD5">
        <v>5446</v>
      </c>
    </row>
    <row r="6" spans="1:30" x14ac:dyDescent="0.2">
      <c r="A6" t="s">
        <v>41</v>
      </c>
      <c r="B6">
        <v>13654</v>
      </c>
      <c r="C6">
        <v>5863</v>
      </c>
      <c r="D6">
        <v>3795</v>
      </c>
      <c r="E6">
        <v>2729</v>
      </c>
      <c r="F6">
        <v>2812</v>
      </c>
      <c r="G6">
        <v>15199</v>
      </c>
      <c r="H6">
        <v>6853</v>
      </c>
      <c r="I6">
        <v>3958</v>
      </c>
      <c r="J6">
        <v>3167</v>
      </c>
      <c r="K6">
        <v>3429</v>
      </c>
      <c r="L6">
        <v>17407</v>
      </c>
      <c r="M6">
        <v>6928</v>
      </c>
      <c r="N6">
        <v>3615</v>
      </c>
      <c r="O6">
        <v>3589</v>
      </c>
      <c r="P6">
        <v>3656</v>
      </c>
      <c r="Q6">
        <v>17788</v>
      </c>
      <c r="R6">
        <v>7378</v>
      </c>
      <c r="S6">
        <v>3885</v>
      </c>
      <c r="T6">
        <v>4199</v>
      </c>
      <c r="U6">
        <v>4131</v>
      </c>
      <c r="V6">
        <v>19593</v>
      </c>
      <c r="W6">
        <v>8225</v>
      </c>
      <c r="X6">
        <v>7544</v>
      </c>
      <c r="Y6">
        <v>5395</v>
      </c>
      <c r="Z6">
        <v>5192</v>
      </c>
      <c r="AA6">
        <v>26356</v>
      </c>
      <c r="AB6">
        <v>9810</v>
      </c>
      <c r="AC6">
        <v>7042</v>
      </c>
      <c r="AD6">
        <v>6150</v>
      </c>
    </row>
    <row r="7" spans="1:30" x14ac:dyDescent="0.2">
      <c r="A7" t="s">
        <v>35</v>
      </c>
      <c r="B7">
        <v>215639</v>
      </c>
      <c r="C7">
        <v>78351</v>
      </c>
      <c r="D7">
        <v>52896</v>
      </c>
      <c r="E7">
        <v>45408</v>
      </c>
      <c r="F7">
        <v>52579</v>
      </c>
      <c r="G7">
        <v>229234</v>
      </c>
      <c r="H7">
        <v>88293</v>
      </c>
      <c r="I7">
        <v>61137</v>
      </c>
      <c r="J7">
        <v>53265</v>
      </c>
      <c r="K7">
        <v>62900</v>
      </c>
      <c r="L7">
        <v>265595</v>
      </c>
      <c r="M7">
        <v>84310</v>
      </c>
      <c r="N7">
        <v>58015</v>
      </c>
      <c r="O7">
        <v>53809</v>
      </c>
      <c r="P7">
        <v>64040</v>
      </c>
      <c r="Q7">
        <v>260174</v>
      </c>
      <c r="R7">
        <v>91819</v>
      </c>
      <c r="S7">
        <v>58313</v>
      </c>
      <c r="T7">
        <v>59685</v>
      </c>
      <c r="U7">
        <v>64698</v>
      </c>
      <c r="V7">
        <v>274515</v>
      </c>
      <c r="W7">
        <v>111439</v>
      </c>
      <c r="X7">
        <v>89584</v>
      </c>
      <c r="Y7">
        <v>81434</v>
      </c>
      <c r="Z7">
        <v>83360</v>
      </c>
      <c r="AA7">
        <v>365817</v>
      </c>
      <c r="AB7">
        <v>123945</v>
      </c>
      <c r="AC7">
        <v>97278</v>
      </c>
      <c r="AD7">
        <v>82959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8"/>
  <sheetViews>
    <sheetView workbookViewId="0">
      <selection activeCell="G11" sqref="A1:XFD1048576"/>
    </sheetView>
  </sheetViews>
  <sheetFormatPr baseColWidth="10" defaultColWidth="8.83203125" defaultRowHeight="15" x14ac:dyDescent="0.2"/>
  <cols>
    <col min="1" max="1" width="34.164062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46</v>
      </c>
      <c r="B2">
        <v>44543</v>
      </c>
      <c r="C2">
        <v>45309</v>
      </c>
      <c r="D2">
        <v>46688</v>
      </c>
      <c r="E2">
        <v>49491</v>
      </c>
      <c r="F2">
        <v>54210</v>
      </c>
      <c r="G2">
        <v>54210</v>
      </c>
      <c r="H2">
        <v>55479</v>
      </c>
      <c r="I2">
        <v>57784</v>
      </c>
      <c r="J2">
        <v>62060</v>
      </c>
      <c r="K2">
        <v>65982</v>
      </c>
      <c r="L2">
        <v>65982</v>
      </c>
      <c r="M2">
        <v>66823</v>
      </c>
      <c r="N2">
        <v>68139</v>
      </c>
      <c r="O2">
        <v>68529</v>
      </c>
      <c r="P2">
        <v>69797</v>
      </c>
      <c r="Q2">
        <v>69797</v>
      </c>
      <c r="R2">
        <v>70841</v>
      </c>
      <c r="S2">
        <v>71273</v>
      </c>
      <c r="T2">
        <v>72982</v>
      </c>
      <c r="U2">
        <v>75291</v>
      </c>
      <c r="V2">
        <v>75291</v>
      </c>
      <c r="W2">
        <v>76224</v>
      </c>
      <c r="X2">
        <v>77841</v>
      </c>
      <c r="Y2">
        <v>78981</v>
      </c>
      <c r="Z2">
        <v>78659</v>
      </c>
      <c r="AA2">
        <v>78659</v>
      </c>
    </row>
    <row r="3" spans="1:30" x14ac:dyDescent="0.2">
      <c r="A3" t="s">
        <v>47</v>
      </c>
      <c r="B3">
        <v>6517</v>
      </c>
      <c r="C3">
        <v>6518</v>
      </c>
      <c r="D3">
        <v>6690</v>
      </c>
      <c r="E3">
        <v>6961</v>
      </c>
      <c r="F3">
        <v>7279</v>
      </c>
      <c r="G3">
        <v>7279</v>
      </c>
      <c r="H3">
        <v>7442</v>
      </c>
      <c r="I3">
        <v>7787</v>
      </c>
      <c r="J3">
        <v>7899</v>
      </c>
      <c r="K3">
        <v>8205</v>
      </c>
      <c r="L3">
        <v>8205</v>
      </c>
      <c r="M3">
        <v>8351</v>
      </c>
      <c r="N3">
        <v>8589</v>
      </c>
      <c r="O3">
        <v>8895</v>
      </c>
      <c r="P3">
        <v>9075</v>
      </c>
      <c r="Q3">
        <v>9075</v>
      </c>
      <c r="R3">
        <v>9395</v>
      </c>
      <c r="S3">
        <v>9614</v>
      </c>
      <c r="T3">
        <v>9867</v>
      </c>
      <c r="U3">
        <v>10283</v>
      </c>
      <c r="V3">
        <v>10283</v>
      </c>
      <c r="W3">
        <v>10384</v>
      </c>
      <c r="X3">
        <v>10439</v>
      </c>
      <c r="Y3">
        <v>10727</v>
      </c>
      <c r="Z3">
        <v>11023</v>
      </c>
      <c r="AA3">
        <v>11023</v>
      </c>
    </row>
    <row r="4" spans="1:30" x14ac:dyDescent="0.2">
      <c r="A4" t="s">
        <v>45</v>
      </c>
      <c r="B4">
        <v>10185</v>
      </c>
      <c r="C4">
        <v>10932</v>
      </c>
      <c r="D4">
        <v>11746</v>
      </c>
      <c r="E4">
        <v>12529</v>
      </c>
      <c r="F4">
        <v>13587</v>
      </c>
      <c r="G4">
        <v>13587</v>
      </c>
      <c r="H4">
        <v>14189</v>
      </c>
      <c r="I4">
        <v>14931</v>
      </c>
      <c r="J4">
        <v>15409</v>
      </c>
      <c r="K4">
        <v>16216</v>
      </c>
      <c r="L4">
        <v>16216</v>
      </c>
      <c r="M4">
        <v>16352</v>
      </c>
      <c r="N4">
        <v>16308</v>
      </c>
      <c r="O4">
        <v>16560</v>
      </c>
      <c r="P4">
        <v>17085</v>
      </c>
      <c r="Q4">
        <v>17085</v>
      </c>
      <c r="R4">
        <v>17754</v>
      </c>
      <c r="S4">
        <v>17856</v>
      </c>
      <c r="T4">
        <v>18068</v>
      </c>
      <c r="U4">
        <v>17952</v>
      </c>
      <c r="V4">
        <v>17952</v>
      </c>
      <c r="W4">
        <v>18885</v>
      </c>
      <c r="X4">
        <v>19000</v>
      </c>
      <c r="Y4">
        <v>19149</v>
      </c>
      <c r="Z4">
        <v>20041</v>
      </c>
      <c r="AA4">
        <v>20041</v>
      </c>
    </row>
    <row r="6" spans="1:30" x14ac:dyDescent="0.2">
      <c r="A6" t="s">
        <v>42</v>
      </c>
      <c r="B6">
        <f>SUM(B2:B4)</f>
        <v>61245</v>
      </c>
      <c r="C6">
        <f t="shared" ref="C6:AA6" si="0">SUM(C2:C4)</f>
        <v>62759</v>
      </c>
      <c r="D6">
        <f t="shared" si="0"/>
        <v>65124</v>
      </c>
      <c r="E6">
        <f t="shared" si="0"/>
        <v>68981</v>
      </c>
      <c r="F6">
        <f t="shared" si="0"/>
        <v>75076</v>
      </c>
      <c r="G6">
        <f t="shared" si="0"/>
        <v>75076</v>
      </c>
      <c r="H6">
        <f t="shared" si="0"/>
        <v>77110</v>
      </c>
      <c r="I6">
        <f t="shared" si="0"/>
        <v>80502</v>
      </c>
      <c r="J6">
        <f t="shared" si="0"/>
        <v>85368</v>
      </c>
      <c r="K6">
        <f t="shared" si="0"/>
        <v>90403</v>
      </c>
      <c r="L6">
        <f t="shared" si="0"/>
        <v>90403</v>
      </c>
      <c r="M6">
        <f t="shared" si="0"/>
        <v>91526</v>
      </c>
      <c r="N6">
        <f t="shared" si="0"/>
        <v>93036</v>
      </c>
      <c r="O6">
        <f t="shared" si="0"/>
        <v>93984</v>
      </c>
      <c r="P6">
        <f t="shared" si="0"/>
        <v>95957</v>
      </c>
      <c r="Q6">
        <f t="shared" si="0"/>
        <v>95957</v>
      </c>
      <c r="R6">
        <f t="shared" si="0"/>
        <v>97990</v>
      </c>
      <c r="S6">
        <f t="shared" si="0"/>
        <v>98743</v>
      </c>
      <c r="T6">
        <f t="shared" si="0"/>
        <v>100917</v>
      </c>
      <c r="U6">
        <f t="shared" si="0"/>
        <v>103526</v>
      </c>
      <c r="V6">
        <f t="shared" si="0"/>
        <v>103526</v>
      </c>
      <c r="W6">
        <f>SUM(W2:W4)</f>
        <v>105493</v>
      </c>
      <c r="X6">
        <f t="shared" si="0"/>
        <v>107280</v>
      </c>
      <c r="Y6">
        <f t="shared" si="0"/>
        <v>108857</v>
      </c>
      <c r="Z6">
        <f t="shared" si="0"/>
        <v>109723</v>
      </c>
      <c r="AA6">
        <f t="shared" si="0"/>
        <v>109723</v>
      </c>
      <c r="AB6">
        <v>107699</v>
      </c>
      <c r="AC6">
        <v>109324</v>
      </c>
      <c r="AD6">
        <v>111851</v>
      </c>
    </row>
    <row r="7" spans="1:30" x14ac:dyDescent="0.2">
      <c r="A7" t="s">
        <v>43</v>
      </c>
      <c r="B7">
        <v>34235</v>
      </c>
      <c r="C7">
        <v>36249</v>
      </c>
      <c r="D7">
        <v>37961</v>
      </c>
      <c r="E7">
        <v>39695</v>
      </c>
      <c r="F7">
        <v>41293</v>
      </c>
      <c r="G7">
        <v>41293</v>
      </c>
      <c r="H7">
        <v>43431</v>
      </c>
      <c r="I7">
        <v>45425</v>
      </c>
      <c r="J7">
        <v>47251</v>
      </c>
      <c r="K7">
        <v>49099</v>
      </c>
      <c r="L7">
        <v>49099</v>
      </c>
      <c r="M7">
        <v>51929</v>
      </c>
      <c r="N7">
        <v>54290</v>
      </c>
      <c r="O7">
        <v>56348</v>
      </c>
      <c r="P7">
        <v>58579</v>
      </c>
      <c r="Q7">
        <v>58579</v>
      </c>
      <c r="R7">
        <v>60959</v>
      </c>
      <c r="S7">
        <v>62854</v>
      </c>
      <c r="T7">
        <v>65230</v>
      </c>
      <c r="U7">
        <v>66760</v>
      </c>
      <c r="V7">
        <v>66760</v>
      </c>
      <c r="W7">
        <v>67560</v>
      </c>
      <c r="X7">
        <v>69465</v>
      </c>
      <c r="Y7">
        <v>70242</v>
      </c>
      <c r="Z7">
        <v>70283</v>
      </c>
      <c r="AA7">
        <v>70283</v>
      </c>
      <c r="AB7">
        <v>68454</v>
      </c>
      <c r="AC7">
        <v>70020</v>
      </c>
      <c r="AD7">
        <v>71516</v>
      </c>
    </row>
    <row r="8" spans="1:30" x14ac:dyDescent="0.2">
      <c r="A8" t="s">
        <v>44</v>
      </c>
      <c r="B8">
        <v>27010</v>
      </c>
      <c r="C8">
        <v>26510</v>
      </c>
      <c r="D8">
        <v>27163</v>
      </c>
      <c r="E8">
        <v>29286</v>
      </c>
      <c r="F8">
        <v>33783</v>
      </c>
      <c r="G8">
        <v>33783</v>
      </c>
      <c r="H8">
        <v>33679</v>
      </c>
      <c r="I8">
        <v>35077</v>
      </c>
      <c r="J8">
        <v>38117</v>
      </c>
      <c r="K8">
        <v>41304</v>
      </c>
      <c r="L8">
        <v>41304</v>
      </c>
      <c r="M8">
        <v>39597</v>
      </c>
      <c r="N8">
        <v>38746</v>
      </c>
      <c r="O8">
        <v>37636</v>
      </c>
      <c r="P8">
        <v>37378</v>
      </c>
      <c r="Q8">
        <v>37378</v>
      </c>
      <c r="R8">
        <v>37031</v>
      </c>
      <c r="S8">
        <v>35889</v>
      </c>
      <c r="T8">
        <v>35687</v>
      </c>
      <c r="U8">
        <v>36766</v>
      </c>
      <c r="V8">
        <v>36766</v>
      </c>
      <c r="W8">
        <v>37933</v>
      </c>
      <c r="X8">
        <v>37815</v>
      </c>
      <c r="Y8">
        <v>38615</v>
      </c>
      <c r="Z8">
        <v>39440</v>
      </c>
      <c r="AA8">
        <v>39440</v>
      </c>
      <c r="AB8">
        <v>39245</v>
      </c>
      <c r="AC8">
        <v>39304</v>
      </c>
      <c r="AD8">
        <v>40335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812C-55CE-3F44-AFFB-4EE22C88AA94}">
  <dimension ref="A1:T13"/>
  <sheetViews>
    <sheetView tabSelected="1" workbookViewId="0">
      <selection activeCell="D14" sqref="D14"/>
    </sheetView>
  </sheetViews>
  <sheetFormatPr baseColWidth="10" defaultRowHeight="15" x14ac:dyDescent="0.2"/>
  <sheetData>
    <row r="1" spans="1:20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3" t="s">
        <v>48</v>
      </c>
      <c r="B2" s="2"/>
      <c r="C2" s="3" t="s">
        <v>49</v>
      </c>
      <c r="D2" s="2"/>
      <c r="E2" s="3">
        <v>2021</v>
      </c>
      <c r="F2" s="3">
        <v>2020</v>
      </c>
    </row>
    <row r="3" spans="1:20" x14ac:dyDescent="0.2">
      <c r="A3" s="4" t="s">
        <v>50</v>
      </c>
      <c r="B3" s="2"/>
      <c r="C3" s="2"/>
      <c r="D3" s="2"/>
      <c r="E3" s="2"/>
      <c r="F3" s="2"/>
    </row>
    <row r="4" spans="1:20" x14ac:dyDescent="0.2">
      <c r="A4" s="4" t="s">
        <v>51</v>
      </c>
      <c r="B4" s="2"/>
      <c r="C4" s="4" t="s">
        <v>52</v>
      </c>
      <c r="D4" s="2"/>
      <c r="E4" s="5">
        <v>10087</v>
      </c>
      <c r="F4" s="5">
        <v>8570</v>
      </c>
      <c r="G4" s="4"/>
      <c r="H4" s="4"/>
      <c r="J4" s="2"/>
    </row>
    <row r="5" spans="1:20" x14ac:dyDescent="0.2">
      <c r="A5" s="4" t="s">
        <v>53</v>
      </c>
      <c r="B5" s="2"/>
      <c r="C5" s="4" t="s">
        <v>54</v>
      </c>
      <c r="D5" s="2"/>
      <c r="E5" s="5">
        <v>861</v>
      </c>
      <c r="F5" s="5">
        <v>629</v>
      </c>
      <c r="G5" s="4"/>
      <c r="H5" s="5"/>
    </row>
    <row r="6" spans="1:20" x14ac:dyDescent="0.2">
      <c r="A6" s="4" t="s">
        <v>55</v>
      </c>
      <c r="B6" s="2"/>
      <c r="C6" s="2"/>
      <c r="D6" s="2"/>
      <c r="E6" s="5">
        <v>10948</v>
      </c>
      <c r="F6" s="5">
        <v>9199</v>
      </c>
      <c r="G6" s="4"/>
      <c r="H6" s="5"/>
      <c r="I6" s="4"/>
      <c r="J6" s="2"/>
    </row>
    <row r="7" spans="1:20" x14ac:dyDescent="0.2">
      <c r="A7" s="2"/>
      <c r="B7" s="2"/>
      <c r="C7" s="2"/>
      <c r="D7" s="2"/>
      <c r="E7" s="6"/>
      <c r="F7" s="7"/>
    </row>
    <row r="8" spans="1:20" x14ac:dyDescent="0.2">
      <c r="A8" s="4" t="s">
        <v>56</v>
      </c>
      <c r="B8" s="2"/>
      <c r="C8" s="2"/>
      <c r="D8" s="2"/>
      <c r="E8" s="6"/>
      <c r="F8" s="7"/>
    </row>
    <row r="9" spans="1:20" x14ac:dyDescent="0.2">
      <c r="A9" s="4" t="s">
        <v>51</v>
      </c>
      <c r="B9" s="2"/>
      <c r="C9" s="4" t="s">
        <v>57</v>
      </c>
      <c r="D9" s="2"/>
      <c r="E9" s="5">
        <v>1449</v>
      </c>
      <c r="F9" s="5">
        <v>1436</v>
      </c>
      <c r="G9" s="4"/>
      <c r="H9" s="5"/>
      <c r="I9" s="4"/>
      <c r="J9" s="2"/>
    </row>
    <row r="10" spans="1:20" x14ac:dyDescent="0.2">
      <c r="A10" s="2"/>
      <c r="B10" s="2"/>
      <c r="C10" s="4" t="s">
        <v>58</v>
      </c>
      <c r="D10" s="2"/>
      <c r="E10" s="5">
        <v>9506</v>
      </c>
      <c r="F10" s="5">
        <v>7745</v>
      </c>
      <c r="G10" s="4"/>
      <c r="H10" s="5"/>
    </row>
    <row r="11" spans="1:20" x14ac:dyDescent="0.2">
      <c r="A11" s="4" t="s">
        <v>53</v>
      </c>
      <c r="B11" s="2"/>
      <c r="C11" s="4" t="s">
        <v>57</v>
      </c>
      <c r="D11" s="2"/>
      <c r="E11" s="5">
        <v>79</v>
      </c>
      <c r="F11" s="5">
        <v>24</v>
      </c>
      <c r="G11" s="4"/>
      <c r="H11" s="5"/>
    </row>
    <row r="12" spans="1:20" x14ac:dyDescent="0.2">
      <c r="A12" s="2"/>
      <c r="B12" s="2"/>
      <c r="C12" s="4" t="s">
        <v>58</v>
      </c>
      <c r="D12" s="2"/>
      <c r="E12" s="5">
        <v>769</v>
      </c>
      <c r="F12" s="5">
        <v>637</v>
      </c>
      <c r="G12" s="4"/>
      <c r="H12" s="5"/>
    </row>
    <row r="13" spans="1:20" x14ac:dyDescent="0.2">
      <c r="A13" s="4" t="s">
        <v>59</v>
      </c>
      <c r="B13" s="2"/>
      <c r="C13" s="2"/>
      <c r="D13" s="2"/>
      <c r="E13" s="5">
        <v>11803</v>
      </c>
      <c r="F13" s="5">
        <v>9842</v>
      </c>
      <c r="G13" s="4"/>
      <c r="H13" s="5"/>
      <c r="J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Geography</vt:lpstr>
      <vt:lpstr>Capital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2022-08-07T00:33:58Z</dcterms:created>
  <dcterms:modified xsi:type="dcterms:W3CDTF">2022-08-07T18:15:49Z</dcterms:modified>
</cp:coreProperties>
</file>