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FF73A97E-AE88-914C-895C-C92785D8C6D8}" xr6:coauthVersionLast="47" xr6:coauthVersionMax="47" xr10:uidLastSave="{00000000-0000-0000-0000-000000000000}"/>
  <bookViews>
    <workbookView xWindow="12180" yWindow="500" windowWidth="16620" windowHeight="1578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Z54" i="1"/>
  <c r="O40" i="1"/>
  <c r="O39" i="1"/>
  <c r="O37" i="1"/>
  <c r="O52" i="1"/>
  <c r="J40" i="1"/>
  <c r="E40" i="1"/>
  <c r="Y37" i="1"/>
  <c r="U37" i="1"/>
  <c r="V37" i="1"/>
  <c r="W37" i="1"/>
  <c r="X37" i="1"/>
  <c r="Z37" i="1"/>
  <c r="AA37" i="1"/>
  <c r="AB37" i="1"/>
  <c r="AC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Q37" i="1"/>
  <c r="R37" i="1"/>
  <c r="S37" i="1"/>
  <c r="T37" i="1"/>
  <c r="B37" i="1"/>
  <c r="T21" i="1"/>
  <c r="U21" i="1"/>
  <c r="V21" i="1"/>
  <c r="W21" i="1"/>
  <c r="X21" i="1"/>
  <c r="Y21" i="1"/>
  <c r="Z21" i="1"/>
  <c r="AA21" i="1"/>
  <c r="AB21" i="1"/>
  <c r="AC21" i="1"/>
  <c r="AG21" i="1"/>
  <c r="AG54" i="1" s="1"/>
  <c r="AH21" i="1"/>
  <c r="AI21" i="1"/>
  <c r="AJ21" i="1"/>
  <c r="AK21" i="1"/>
  <c r="AL21" i="1"/>
  <c r="AM21" i="1"/>
  <c r="AN21" i="1"/>
  <c r="AO21" i="1"/>
  <c r="AO54" i="1" s="1"/>
  <c r="AP21" i="1"/>
  <c r="AP54" i="1" s="1"/>
  <c r="AQ21" i="1"/>
  <c r="AR21" i="1"/>
  <c r="C21" i="1"/>
  <c r="D21" i="1"/>
  <c r="E21" i="1"/>
  <c r="F21" i="1"/>
  <c r="G21" i="1"/>
  <c r="G54" i="1" s="1"/>
  <c r="H21" i="1"/>
  <c r="H54" i="1" s="1"/>
  <c r="I21" i="1"/>
  <c r="J21" i="1"/>
  <c r="K21" i="1"/>
  <c r="L21" i="1"/>
  <c r="M21" i="1"/>
  <c r="N21" i="1"/>
  <c r="O21" i="1"/>
  <c r="P21" i="1"/>
  <c r="Q21" i="1"/>
  <c r="R21" i="1"/>
  <c r="S21" i="1"/>
  <c r="B21" i="1"/>
  <c r="P54" i="1" l="1"/>
  <c r="O54" i="1"/>
  <c r="S54" i="1"/>
  <c r="K54" i="1"/>
  <c r="C54" i="1"/>
  <c r="AK54" i="1"/>
  <c r="U54" i="1"/>
  <c r="X54" i="1"/>
  <c r="N54" i="1"/>
  <c r="F54" i="1"/>
  <c r="J54" i="1"/>
  <c r="AJ54" i="1"/>
  <c r="AN54" i="1"/>
  <c r="AH54" i="1"/>
  <c r="W54" i="1"/>
  <c r="B54" i="1"/>
  <c r="AC54" i="1"/>
  <c r="L54" i="1"/>
  <c r="D54" i="1"/>
  <c r="AL54" i="1"/>
  <c r="AA54" i="1"/>
  <c r="V54" i="1"/>
  <c r="AI54" i="1"/>
  <c r="M54" i="1"/>
  <c r="E54" i="1"/>
  <c r="AM54" i="1"/>
  <c r="AB54" i="1"/>
  <c r="T54" i="1"/>
  <c r="I54" i="1"/>
  <c r="AQ54" i="1"/>
  <c r="R54" i="1"/>
  <c r="AR54" i="1"/>
  <c r="Y54" i="1"/>
</calcChain>
</file>

<file path=xl/sharedStrings.xml><?xml version="1.0" encoding="utf-8"?>
<sst xmlns="http://schemas.openxmlformats.org/spreadsheetml/2006/main" count="429" uniqueCount="100">
  <si>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</si>
  <si>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</si>
  <si>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</si>
  <si>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</si>
  <si>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</si>
  <si>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</si>
  <si>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</si>
  <si>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</si>
  <si>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</si>
  <si>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</si>
  <si>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</si>
  <si>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</si>
  <si>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</si>
  <si>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</si>
  <si>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</si>
  <si>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</si>
  <si>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</si>
  <si>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</si>
  <si>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</si>
  <si>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</si>
  <si>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</si>
  <si>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</si>
  <si>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</si>
  <si>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</si>
  <si>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</si>
  <si>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</si>
  <si>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</si>
  <si>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</si>
  <si>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</si>
  <si>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</si>
  <si>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</si>
  <si>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</si>
  <si>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</si>
  <si>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</si>
  <si>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</si>
  <si>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</si>
  <si>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</si>
  <si>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</si>
  <si>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</si>
  <si>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</si>
  <si>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</si>
  <si>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</si>
  <si>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 </t>
  </si>
  <si>
    <t>cash, cash equivalents and restricted cash, beginning balances</t>
  </si>
  <si>
    <t>cash and cash equivalents, beginning balances</t>
  </si>
  <si>
    <t>cash and cash equivalents, beginning of the year</t>
  </si>
  <si>
    <t>cash and cash equivalents, beginning of the period</t>
  </si>
  <si>
    <t>operating activities:</t>
  </si>
  <si>
    <t>net income</t>
  </si>
  <si>
    <t>adjustments to reconcile net income to cash generated by operating activities:</t>
  </si>
  <si>
    <t>depreciation and amortization</t>
  </si>
  <si>
    <t>share-based compensation expense</t>
  </si>
  <si>
    <t>deferred income tax expense</t>
  </si>
  <si>
    <t>deferred income tax benefit</t>
  </si>
  <si>
    <t>other</t>
  </si>
  <si>
    <t>changes in operating assets and liabilities: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</si>
  <si>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</si>
  <si>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</si>
  <si>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</si>
  <si>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</si>
  <si>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</si>
  <si>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</si>
  <si>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</si>
  <si>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</si>
  <si>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</si>
  <si>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</si>
  <si>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</si>
  <si>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</si>
  <si>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</si>
  <si>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payments for acquisition of property, plant and equipment</t>
  </si>
  <si>
    <t>purchases of non-marketable securities</t>
  </si>
  <si>
    <t>payments for acquisition of intangible assets</t>
  </si>
  <si>
    <t>cash used in investing activities</t>
  </si>
  <si>
    <t>proceeds from non-marketable securities</t>
  </si>
  <si>
    <t>payments for strategic investments, net</t>
  </si>
  <si>
    <t>payments for strategic investments</t>
  </si>
  <si>
    <t>financing activities:</t>
  </si>
  <si>
    <t>cash generated by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</si>
  <si>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</si>
  <si>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</si>
  <si>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</si>
  <si>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</si>
  <si>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</si>
  <si>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</si>
  <si>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</si>
  <si>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</si>
  <si>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</si>
  <si>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increase in cash and cash equivalents</t>
  </si>
  <si>
    <t>cash used in financing activities</t>
  </si>
  <si>
    <t>proceeds from repurchase agreement</t>
  </si>
  <si>
    <t>proceeds from repurchase agreements</t>
  </si>
  <si>
    <t>increase in cash, cash equivalents and restricted cash</t>
  </si>
  <si>
    <t>cash and cash equivalents, ending balances</t>
  </si>
  <si>
    <t>repayments of commercial paper, net</t>
  </si>
  <si>
    <t>cash, cash equivalents and restricted cash, ending balances</t>
  </si>
  <si>
    <t>supplemental cash flow disclosure:</t>
  </si>
  <si>
    <t>cash paid for income taxes, net</t>
  </si>
  <si>
    <t>cash and cash equivalents, end of the year</t>
  </si>
  <si>
    <t>cash and cash equivalents, end of the period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</si>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</sst>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"/>
  <sheetViews>
    <sheetView tabSelected="1" workbookViewId="0">
      <pane xSplit="1" ySplit="1" topLeftCell="M37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baseColWidth="10" defaultColWidth="8.83203125" defaultRowHeight="15" x14ac:dyDescent="0.2"/>
  <cols>
    <col min="1" max="1" width="60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 x14ac:dyDescent="0.2">
      <c r="A2" t="s">
        <v>41</v>
      </c>
      <c r="AR2" t="s">
        <v>42</v>
      </c>
    </row>
    <row r="3" spans="1:44" x14ac:dyDescent="0.2">
      <c r="A3" t="s">
        <v>46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47</v>
      </c>
      <c r="AR5" t="s">
        <v>42</v>
      </c>
    </row>
    <row r="6" spans="1:44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49</v>
      </c>
      <c r="AR8" t="s">
        <v>42</v>
      </c>
    </row>
    <row r="9" spans="1:44" x14ac:dyDescent="0.2">
      <c r="A9" t="s">
        <v>50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51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52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53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54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56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57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58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59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60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61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62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63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64</v>
      </c>
      <c r="AR23" t="s">
        <v>42</v>
      </c>
    </row>
    <row r="24" spans="1:44" x14ac:dyDescent="0.2">
      <c r="A24" t="s">
        <v>65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66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67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68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69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68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70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71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54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73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74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75</v>
      </c>
    </row>
    <row r="36" spans="1:44" x14ac:dyDescent="0.2">
      <c r="A36" t="s">
        <v>76</v>
      </c>
      <c r="AR36" t="s">
        <v>42</v>
      </c>
    </row>
    <row r="37" spans="1:44" x14ac:dyDescent="0.2">
      <c r="A37" t="s">
        <v>72</v>
      </c>
      <c r="B37">
        <f>SUM(B24:B36)</f>
        <v>-19122</v>
      </c>
      <c r="C37">
        <f t="shared" ref="C37:U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ref="V37" si="3">SUM(V24:V36)</f>
        <v>-8584</v>
      </c>
      <c r="W37">
        <f t="shared" ref="W37" si="4">SUM(W24:W36)</f>
        <v>-10368</v>
      </c>
      <c r="X37">
        <f t="shared" ref="X37" si="5">SUM(X24:X36)</f>
        <v>3572</v>
      </c>
      <c r="Y37">
        <f>SUM(Y24:Y36)</f>
        <v>835</v>
      </c>
      <c r="Z37">
        <f t="shared" ref="Z37" si="6">SUM(Z24:Z36)</f>
        <v>-14545</v>
      </c>
      <c r="AA37">
        <f t="shared" ref="AA37" si="7">SUM(AA24:AA36)</f>
        <v>-16106</v>
      </c>
      <c r="AB37">
        <f t="shared" ref="AB37" si="8">SUM(AB24:AB36)</f>
        <v>-9265</v>
      </c>
      <c r="AC37">
        <f t="shared" ref="AC37" si="9">SUM(AC24:AC36)</f>
        <v>4234</v>
      </c>
      <c r="AG37">
        <f t="shared" ref="AG37" si="10">SUM(AG24:AG36)</f>
        <v>-33324</v>
      </c>
      <c r="AH37">
        <f t="shared" ref="AH37" si="11">SUM(AH24:AH36)</f>
        <v>-36504</v>
      </c>
      <c r="AI37">
        <f t="shared" ref="AI37" si="12">SUM(AI24:AI36)</f>
        <v>15120</v>
      </c>
      <c r="AJ37">
        <f t="shared" ref="AJ37" si="13">SUM(AJ24:AJ36)</f>
        <v>19067</v>
      </c>
      <c r="AK37">
        <f t="shared" ref="AK37" si="14">SUM(AK24:AK36)</f>
        <v>19192</v>
      </c>
      <c r="AL37">
        <f t="shared" ref="AL37" si="15">SUM(AL24:AL36)</f>
        <v>46694</v>
      </c>
      <c r="AM37">
        <f t="shared" ref="AM37" si="16">SUM(AM24:AM36)</f>
        <v>-4655</v>
      </c>
      <c r="AN37">
        <f t="shared" ref="AN37" si="17">SUM(AN24:AN36)</f>
        <v>-9820</v>
      </c>
      <c r="AO37">
        <f t="shared" ref="AO37" si="18">SUM(AO24:AO36)</f>
        <v>-18952</v>
      </c>
      <c r="AP37">
        <f t="shared" ref="AP37:AQ37" si="19">SUM(AP24:AP36)</f>
        <v>-15380</v>
      </c>
      <c r="AQ37">
        <f t="shared" si="19"/>
        <v>-25371</v>
      </c>
      <c r="AR37">
        <f t="shared" ref="AR37" si="20">SUM(AR24:AR36)</f>
        <v>-21137</v>
      </c>
    </row>
    <row r="39" spans="1:44" x14ac:dyDescent="0.2">
      <c r="A39" t="s">
        <v>78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79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80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81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82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83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84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85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86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54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89</v>
      </c>
      <c r="R49">
        <v>2556</v>
      </c>
      <c r="S49">
        <v>-2556</v>
      </c>
      <c r="AM49">
        <v>2556</v>
      </c>
    </row>
    <row r="50" spans="1:44" x14ac:dyDescent="0.2">
      <c r="A50" t="s">
        <v>90</v>
      </c>
      <c r="S50">
        <v>5165</v>
      </c>
      <c r="T50">
        <v>-5165</v>
      </c>
      <c r="AN50">
        <v>5165</v>
      </c>
    </row>
    <row r="51" spans="1:44" x14ac:dyDescent="0.2">
      <c r="A51" t="s">
        <v>93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88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91</v>
      </c>
      <c r="B54">
        <f t="shared" ref="B54:AC54" si="21">B21+B37+B52</f>
        <v>-4113</v>
      </c>
      <c r="C54">
        <f t="shared" si="21"/>
        <v>-1214</v>
      </c>
      <c r="D54">
        <f t="shared" si="21"/>
        <v>3414</v>
      </c>
      <c r="E54">
        <f t="shared" si="21"/>
        <v>1718</v>
      </c>
      <c r="F54">
        <f t="shared" si="21"/>
        <v>-195</v>
      </c>
      <c r="G54">
        <f t="shared" si="21"/>
        <v>7202</v>
      </c>
      <c r="H54">
        <f t="shared" si="21"/>
        <v>17568</v>
      </c>
      <c r="I54">
        <f t="shared" si="21"/>
        <v>-13088</v>
      </c>
      <c r="J54">
        <f t="shared" si="21"/>
        <v>-6058</v>
      </c>
      <c r="K54">
        <f t="shared" si="21"/>
        <v>5624</v>
      </c>
      <c r="L54">
        <f t="shared" si="21"/>
        <v>18858</v>
      </c>
      <c r="M54">
        <f t="shared" si="21"/>
        <v>-4954</v>
      </c>
      <c r="N54">
        <f t="shared" si="21"/>
        <v>12334</v>
      </c>
      <c r="O54">
        <f t="shared" si="21"/>
        <v>-1927</v>
      </c>
      <c r="P54">
        <f t="shared" si="21"/>
        <v>24311</v>
      </c>
      <c r="Q54">
        <f>Q21+Q37+Q52</f>
        <v>-8559</v>
      </c>
      <c r="R54">
        <f t="shared" si="21"/>
        <v>1384</v>
      </c>
      <c r="S54">
        <f t="shared" si="21"/>
        <v>-8010</v>
      </c>
      <c r="T54">
        <f t="shared" si="21"/>
        <v>4750</v>
      </c>
      <c r="U54">
        <f t="shared" si="21"/>
        <v>-10435</v>
      </c>
      <c r="V54">
        <f t="shared" si="21"/>
        <v>-2070</v>
      </c>
      <c r="W54">
        <f t="shared" si="21"/>
        <v>2287</v>
      </c>
      <c r="X54">
        <f t="shared" si="21"/>
        <v>-4730</v>
      </c>
      <c r="Y54">
        <f t="shared" si="21"/>
        <v>653</v>
      </c>
      <c r="Z54">
        <f>Z21+Z37+Z52</f>
        <v>-3860</v>
      </c>
      <c r="AA54">
        <f t="shared" si="21"/>
        <v>2701</v>
      </c>
      <c r="AB54">
        <f t="shared" si="21"/>
        <v>-9450</v>
      </c>
      <c r="AC54">
        <f t="shared" si="21"/>
        <v>-319</v>
      </c>
      <c r="AG54">
        <f t="shared" ref="AG54:AR54" si="22">AG21+AG37+AG52</f>
        <v>-5327</v>
      </c>
      <c r="AH54">
        <f t="shared" si="22"/>
        <v>-1913</v>
      </c>
      <c r="AI54">
        <f t="shared" si="22"/>
        <v>24770</v>
      </c>
      <c r="AJ54">
        <f t="shared" si="22"/>
        <v>11682</v>
      </c>
      <c r="AK54">
        <f t="shared" si="22"/>
        <v>13904</v>
      </c>
      <c r="AL54">
        <f t="shared" si="22"/>
        <v>26238</v>
      </c>
      <c r="AM54">
        <f t="shared" si="22"/>
        <v>-7175</v>
      </c>
      <c r="AN54">
        <f t="shared" si="22"/>
        <v>-15185</v>
      </c>
      <c r="AO54">
        <f t="shared" si="22"/>
        <v>217</v>
      </c>
      <c r="AP54">
        <f t="shared" si="22"/>
        <v>-4513</v>
      </c>
      <c r="AQ54">
        <f t="shared" si="22"/>
        <v>-6749</v>
      </c>
      <c r="AR54">
        <f t="shared" si="22"/>
        <v>-7068</v>
      </c>
    </row>
    <row r="58" spans="1:44" x14ac:dyDescent="0.2">
      <c r="A58" t="s">
        <v>98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95</v>
      </c>
      <c r="AR61" t="s">
        <v>42</v>
      </c>
    </row>
    <row r="62" spans="1:44" x14ac:dyDescent="0.2">
      <c r="A62" t="s">
        <v>96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99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0"/>
  <sheetViews>
    <sheetView workbookViewId="0"/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  <c r="I1" s="1" t="s">
        <v>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31</v>
      </c>
      <c r="P1" s="1" t="s">
        <v>32</v>
      </c>
      <c r="Q1" s="1" t="s">
        <v>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34</v>
      </c>
      <c r="Y1" s="1" t="s">
        <v>0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35</v>
      </c>
      <c r="AF1" s="1" t="s">
        <v>36</v>
      </c>
      <c r="AG1" s="1" t="s">
        <v>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37</v>
      </c>
      <c r="AN1" s="1" t="s">
        <v>38</v>
      </c>
      <c r="AO1" s="1" t="s">
        <v>0</v>
      </c>
      <c r="AP1" s="1" t="s">
        <v>26</v>
      </c>
      <c r="AQ1" s="1" t="s">
        <v>27</v>
      </c>
      <c r="AR1" s="1" t="s">
        <v>28</v>
      </c>
      <c r="AS1" s="1" t="s">
        <v>39</v>
      </c>
      <c r="AT1" s="1" t="s">
        <v>40</v>
      </c>
    </row>
    <row r="2" spans="1:46" x14ac:dyDescent="0.2">
      <c r="A2" t="s">
        <v>41</v>
      </c>
      <c r="I2" t="s">
        <v>41</v>
      </c>
      <c r="Q2" t="s">
        <v>41</v>
      </c>
      <c r="Y2" t="s">
        <v>41</v>
      </c>
      <c r="AG2" t="s">
        <v>41</v>
      </c>
      <c r="AO2" t="s">
        <v>41</v>
      </c>
      <c r="AT2" t="s">
        <v>42</v>
      </c>
    </row>
    <row r="3" spans="1:46" x14ac:dyDescent="0.2">
      <c r="A3" t="s">
        <v>45</v>
      </c>
      <c r="F3">
        <v>20484</v>
      </c>
      <c r="I3" t="s">
        <v>45</v>
      </c>
      <c r="N3">
        <v>20289</v>
      </c>
      <c r="Q3" t="s">
        <v>43</v>
      </c>
      <c r="S3">
        <v>44771</v>
      </c>
      <c r="V3">
        <v>25913</v>
      </c>
      <c r="W3">
        <v>25913</v>
      </c>
      <c r="X3">
        <v>25913</v>
      </c>
      <c r="Y3" t="s">
        <v>43</v>
      </c>
      <c r="Z3">
        <v>50224</v>
      </c>
      <c r="AA3">
        <v>41665</v>
      </c>
      <c r="AB3">
        <v>43049</v>
      </c>
      <c r="AC3">
        <v>35039</v>
      </c>
      <c r="AD3">
        <v>50224</v>
      </c>
      <c r="AE3">
        <v>50224</v>
      </c>
      <c r="AF3">
        <v>50224</v>
      </c>
      <c r="AG3" t="s">
        <v>43</v>
      </c>
      <c r="AH3">
        <v>39789</v>
      </c>
      <c r="AI3">
        <v>37719</v>
      </c>
      <c r="AJ3">
        <v>40006</v>
      </c>
      <c r="AK3">
        <v>35276</v>
      </c>
      <c r="AL3">
        <v>39789</v>
      </c>
      <c r="AM3">
        <v>39789</v>
      </c>
      <c r="AN3">
        <v>39789</v>
      </c>
      <c r="AO3" t="s">
        <v>43</v>
      </c>
      <c r="AP3">
        <v>35929</v>
      </c>
      <c r="AQ3">
        <v>38630</v>
      </c>
      <c r="AR3">
        <v>29180</v>
      </c>
      <c r="AS3">
        <v>35929</v>
      </c>
      <c r="AT3">
        <v>35929</v>
      </c>
    </row>
    <row r="4" spans="1:46" x14ac:dyDescent="0.2">
      <c r="A4" t="s">
        <v>46</v>
      </c>
      <c r="B4">
        <v>20484</v>
      </c>
      <c r="C4">
        <v>16371</v>
      </c>
      <c r="D4">
        <v>15157</v>
      </c>
      <c r="E4">
        <v>18571</v>
      </c>
      <c r="G4">
        <v>20484</v>
      </c>
      <c r="H4">
        <v>20484</v>
      </c>
      <c r="I4" t="s">
        <v>46</v>
      </c>
      <c r="J4">
        <v>20289</v>
      </c>
      <c r="K4">
        <v>27491</v>
      </c>
      <c r="L4">
        <v>45059</v>
      </c>
      <c r="M4">
        <v>31971</v>
      </c>
      <c r="O4">
        <v>20289</v>
      </c>
      <c r="P4">
        <v>20289</v>
      </c>
      <c r="Q4" t="s">
        <v>44</v>
      </c>
      <c r="R4">
        <v>25913</v>
      </c>
      <c r="T4">
        <v>39817</v>
      </c>
      <c r="U4">
        <v>52151</v>
      </c>
      <c r="Y4" t="s">
        <v>47</v>
      </c>
      <c r="AG4" t="s">
        <v>47</v>
      </c>
      <c r="AO4" t="s">
        <v>47</v>
      </c>
      <c r="AT4" t="s">
        <v>42</v>
      </c>
    </row>
    <row r="5" spans="1:46" x14ac:dyDescent="0.2">
      <c r="A5" t="s">
        <v>47</v>
      </c>
      <c r="I5" t="s">
        <v>47</v>
      </c>
      <c r="Q5" t="s">
        <v>47</v>
      </c>
      <c r="Y5" t="s">
        <v>48</v>
      </c>
      <c r="Z5">
        <v>22236</v>
      </c>
      <c r="AA5">
        <v>11249</v>
      </c>
      <c r="AB5">
        <v>11253</v>
      </c>
      <c r="AC5">
        <v>12673</v>
      </c>
      <c r="AD5">
        <v>57411</v>
      </c>
      <c r="AE5">
        <v>33485</v>
      </c>
      <c r="AF5">
        <v>44738</v>
      </c>
      <c r="AG5" t="s">
        <v>48</v>
      </c>
      <c r="AH5">
        <v>28755</v>
      </c>
      <c r="AI5">
        <v>23630</v>
      </c>
      <c r="AJ5">
        <v>21744</v>
      </c>
      <c r="AK5">
        <v>20551</v>
      </c>
      <c r="AL5">
        <v>94680</v>
      </c>
      <c r="AM5">
        <v>52385</v>
      </c>
      <c r="AN5">
        <v>74129</v>
      </c>
      <c r="AO5" t="s">
        <v>48</v>
      </c>
      <c r="AP5">
        <v>34630</v>
      </c>
      <c r="AQ5">
        <v>25010</v>
      </c>
      <c r="AR5">
        <v>19442</v>
      </c>
      <c r="AS5">
        <v>59640</v>
      </c>
      <c r="AT5">
        <v>79082</v>
      </c>
    </row>
    <row r="6" spans="1:46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28920</v>
      </c>
      <c r="H6">
        <v>37637</v>
      </c>
      <c r="I6" t="s">
        <v>48</v>
      </c>
      <c r="J6">
        <v>20065</v>
      </c>
      <c r="K6">
        <v>13822</v>
      </c>
      <c r="L6">
        <v>11519</v>
      </c>
      <c r="M6">
        <v>14125</v>
      </c>
      <c r="N6">
        <v>59531</v>
      </c>
      <c r="O6">
        <v>33887</v>
      </c>
      <c r="P6">
        <v>45406</v>
      </c>
      <c r="Q6" t="s">
        <v>48</v>
      </c>
      <c r="R6">
        <v>19965</v>
      </c>
      <c r="S6">
        <v>11561</v>
      </c>
      <c r="T6">
        <v>10044</v>
      </c>
      <c r="U6">
        <v>13686</v>
      </c>
      <c r="V6">
        <v>55256</v>
      </c>
      <c r="W6">
        <v>31526</v>
      </c>
      <c r="X6">
        <v>41570</v>
      </c>
      <c r="Y6" t="s">
        <v>49</v>
      </c>
      <c r="AG6" t="s">
        <v>49</v>
      </c>
      <c r="AO6" t="s">
        <v>49</v>
      </c>
      <c r="AT6" t="s">
        <v>42</v>
      </c>
    </row>
    <row r="7" spans="1:46" x14ac:dyDescent="0.2">
      <c r="A7" t="s">
        <v>49</v>
      </c>
      <c r="I7" t="s">
        <v>49</v>
      </c>
      <c r="Q7" t="s">
        <v>49</v>
      </c>
      <c r="Y7" t="s">
        <v>50</v>
      </c>
      <c r="Z7">
        <v>2816</v>
      </c>
      <c r="AA7">
        <v>2786</v>
      </c>
      <c r="AB7">
        <v>2752</v>
      </c>
      <c r="AC7">
        <v>2702</v>
      </c>
      <c r="AD7">
        <v>11056</v>
      </c>
      <c r="AE7">
        <v>5602</v>
      </c>
      <c r="AF7">
        <v>8354</v>
      </c>
      <c r="AG7" t="s">
        <v>50</v>
      </c>
      <c r="AH7">
        <v>2666</v>
      </c>
      <c r="AI7">
        <v>2797</v>
      </c>
      <c r="AJ7">
        <v>2832</v>
      </c>
      <c r="AK7">
        <v>2989</v>
      </c>
      <c r="AL7">
        <v>11284</v>
      </c>
      <c r="AM7">
        <v>5463</v>
      </c>
      <c r="AN7">
        <v>8295</v>
      </c>
      <c r="AO7" t="s">
        <v>50</v>
      </c>
      <c r="AP7">
        <v>2697</v>
      </c>
      <c r="AQ7">
        <v>2737</v>
      </c>
      <c r="AR7">
        <v>2805</v>
      </c>
      <c r="AS7">
        <v>5434</v>
      </c>
      <c r="AT7">
        <v>8239</v>
      </c>
    </row>
    <row r="8" spans="1:46" x14ac:dyDescent="0.2">
      <c r="A8" t="s">
        <v>50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5319</v>
      </c>
      <c r="H8">
        <v>7673</v>
      </c>
      <c r="I8" t="s">
        <v>50</v>
      </c>
      <c r="J8">
        <v>2745</v>
      </c>
      <c r="K8">
        <v>2739</v>
      </c>
      <c r="L8">
        <v>2665</v>
      </c>
      <c r="M8">
        <v>2754</v>
      </c>
      <c r="N8">
        <v>10903</v>
      </c>
      <c r="O8">
        <v>5484</v>
      </c>
      <c r="P8">
        <v>8149</v>
      </c>
      <c r="Q8" t="s">
        <v>50</v>
      </c>
      <c r="R8">
        <v>3395</v>
      </c>
      <c r="S8">
        <v>3040</v>
      </c>
      <c r="T8">
        <v>2933</v>
      </c>
      <c r="U8">
        <v>3179</v>
      </c>
      <c r="V8">
        <v>12547</v>
      </c>
      <c r="W8">
        <v>6435</v>
      </c>
      <c r="X8">
        <v>9368</v>
      </c>
      <c r="Y8" t="s">
        <v>51</v>
      </c>
      <c r="Z8">
        <v>1710</v>
      </c>
      <c r="AA8">
        <v>1697</v>
      </c>
      <c r="AB8">
        <v>1698</v>
      </c>
      <c r="AC8">
        <v>1724</v>
      </c>
      <c r="AD8">
        <v>6829</v>
      </c>
      <c r="AE8">
        <v>3407</v>
      </c>
      <c r="AF8">
        <v>5105</v>
      </c>
      <c r="AG8" t="s">
        <v>51</v>
      </c>
      <c r="AH8">
        <v>2020</v>
      </c>
      <c r="AI8">
        <v>1981</v>
      </c>
      <c r="AJ8">
        <v>1960</v>
      </c>
      <c r="AK8">
        <v>1945</v>
      </c>
      <c r="AL8">
        <v>7906</v>
      </c>
      <c r="AM8">
        <v>4001</v>
      </c>
      <c r="AN8">
        <v>5961</v>
      </c>
      <c r="AO8" t="s">
        <v>51</v>
      </c>
      <c r="AP8">
        <v>2265</v>
      </c>
      <c r="AQ8">
        <v>2252</v>
      </c>
      <c r="AR8">
        <v>2243</v>
      </c>
      <c r="AS8">
        <v>4517</v>
      </c>
      <c r="AT8">
        <v>6760</v>
      </c>
    </row>
    <row r="9" spans="1:46" x14ac:dyDescent="0.2">
      <c r="A9" t="s">
        <v>51</v>
      </c>
      <c r="B9">
        <v>1256</v>
      </c>
      <c r="C9">
        <v>1217</v>
      </c>
      <c r="D9">
        <v>1193</v>
      </c>
      <c r="E9">
        <v>1174</v>
      </c>
      <c r="F9">
        <v>4840</v>
      </c>
      <c r="G9">
        <v>2473</v>
      </c>
      <c r="H9">
        <v>3666</v>
      </c>
      <c r="I9" t="s">
        <v>51</v>
      </c>
      <c r="J9">
        <v>1296</v>
      </c>
      <c r="K9">
        <v>1348</v>
      </c>
      <c r="L9">
        <v>1351</v>
      </c>
      <c r="M9">
        <v>1345</v>
      </c>
      <c r="N9">
        <v>5340</v>
      </c>
      <c r="O9">
        <v>2644</v>
      </c>
      <c r="P9">
        <v>3995</v>
      </c>
      <c r="Q9" t="s">
        <v>51</v>
      </c>
      <c r="R9">
        <v>1559</v>
      </c>
      <c r="S9">
        <v>1514</v>
      </c>
      <c r="T9">
        <v>1496</v>
      </c>
      <c r="U9">
        <v>1499</v>
      </c>
      <c r="V9">
        <v>6068</v>
      </c>
      <c r="W9">
        <v>3073</v>
      </c>
      <c r="X9">
        <v>4569</v>
      </c>
      <c r="Y9" t="s">
        <v>53</v>
      </c>
      <c r="AA9">
        <v>-651</v>
      </c>
      <c r="AB9">
        <v>651</v>
      </c>
      <c r="AC9">
        <v>-215</v>
      </c>
      <c r="AD9">
        <v>-215</v>
      </c>
      <c r="AE9">
        <v>-651</v>
      </c>
      <c r="AG9" t="s">
        <v>53</v>
      </c>
      <c r="AH9">
        <v>-58</v>
      </c>
      <c r="AI9">
        <v>-149</v>
      </c>
      <c r="AJ9">
        <v>207</v>
      </c>
      <c r="AK9">
        <v>-4774</v>
      </c>
      <c r="AL9">
        <v>-4774</v>
      </c>
      <c r="AM9">
        <v>-207</v>
      </c>
      <c r="AO9" t="s">
        <v>52</v>
      </c>
      <c r="AP9">
        <v>682</v>
      </c>
      <c r="AQ9">
        <v>406</v>
      </c>
      <c r="AR9">
        <v>1668</v>
      </c>
      <c r="AS9">
        <v>1088</v>
      </c>
      <c r="AT9">
        <v>2756</v>
      </c>
    </row>
    <row r="10" spans="1:46" x14ac:dyDescent="0.2">
      <c r="A10" t="s">
        <v>52</v>
      </c>
      <c r="B10">
        <v>1452</v>
      </c>
      <c r="C10">
        <v>1370</v>
      </c>
      <c r="D10">
        <v>1942</v>
      </c>
      <c r="E10">
        <v>1202</v>
      </c>
      <c r="F10">
        <v>5966</v>
      </c>
      <c r="G10">
        <v>2822</v>
      </c>
      <c r="H10">
        <v>4764</v>
      </c>
      <c r="I10" t="s">
        <v>52</v>
      </c>
      <c r="J10">
        <v>-33737</v>
      </c>
      <c r="K10">
        <v>-498</v>
      </c>
      <c r="L10">
        <v>1126</v>
      </c>
      <c r="M10">
        <v>519</v>
      </c>
      <c r="N10">
        <v>-32590</v>
      </c>
      <c r="O10">
        <v>-34235</v>
      </c>
      <c r="P10">
        <v>-33109</v>
      </c>
      <c r="Q10" t="s">
        <v>52</v>
      </c>
      <c r="R10">
        <v>53</v>
      </c>
      <c r="S10">
        <v>-53</v>
      </c>
      <c r="U10">
        <v>-340</v>
      </c>
      <c r="V10">
        <v>-340</v>
      </c>
      <c r="Y10" t="s">
        <v>52</v>
      </c>
      <c r="Z10">
        <v>-349</v>
      </c>
      <c r="AA10">
        <v>349</v>
      </c>
      <c r="AB10">
        <v>182</v>
      </c>
      <c r="AC10">
        <v>-182</v>
      </c>
      <c r="AF10">
        <v>182</v>
      </c>
      <c r="AG10" t="s">
        <v>52</v>
      </c>
      <c r="AJ10">
        <v>-737</v>
      </c>
      <c r="AK10">
        <v>737</v>
      </c>
      <c r="AN10">
        <v>-737</v>
      </c>
      <c r="AO10" t="s">
        <v>54</v>
      </c>
      <c r="AP10">
        <v>167</v>
      </c>
      <c r="AQ10">
        <v>-187</v>
      </c>
      <c r="AR10">
        <v>-41</v>
      </c>
      <c r="AS10">
        <v>-20</v>
      </c>
      <c r="AT10">
        <v>-61</v>
      </c>
    </row>
    <row r="11" spans="1:46" x14ac:dyDescent="0.2">
      <c r="A11" t="s">
        <v>54</v>
      </c>
      <c r="B11">
        <v>-274</v>
      </c>
      <c r="C11">
        <v>65</v>
      </c>
      <c r="D11">
        <v>67</v>
      </c>
      <c r="E11">
        <v>-24</v>
      </c>
      <c r="F11">
        <v>-166</v>
      </c>
      <c r="G11">
        <v>-209</v>
      </c>
      <c r="H11">
        <v>-142</v>
      </c>
      <c r="I11" t="s">
        <v>54</v>
      </c>
      <c r="J11">
        <v>-11</v>
      </c>
      <c r="K11">
        <v>-140</v>
      </c>
      <c r="L11">
        <v>-259</v>
      </c>
      <c r="M11">
        <v>-34</v>
      </c>
      <c r="N11">
        <v>-444</v>
      </c>
      <c r="O11">
        <v>-151</v>
      </c>
      <c r="P11">
        <v>-410</v>
      </c>
      <c r="Q11" t="s">
        <v>53</v>
      </c>
      <c r="S11">
        <v>-124</v>
      </c>
      <c r="T11">
        <v>86</v>
      </c>
      <c r="U11">
        <v>38</v>
      </c>
      <c r="W11">
        <v>-124</v>
      </c>
      <c r="X11">
        <v>-38</v>
      </c>
      <c r="Y11" t="s">
        <v>54</v>
      </c>
      <c r="Z11">
        <v>-142</v>
      </c>
      <c r="AA11">
        <v>-117</v>
      </c>
      <c r="AB11">
        <v>165</v>
      </c>
      <c r="AC11">
        <v>-3</v>
      </c>
      <c r="AD11">
        <v>-97</v>
      </c>
      <c r="AE11">
        <v>-259</v>
      </c>
      <c r="AF11">
        <v>-94</v>
      </c>
      <c r="AG11" t="s">
        <v>54</v>
      </c>
      <c r="AH11">
        <v>25</v>
      </c>
      <c r="AI11">
        <v>-499</v>
      </c>
      <c r="AJ11">
        <v>-215</v>
      </c>
      <c r="AK11">
        <v>542</v>
      </c>
      <c r="AL11">
        <v>-147</v>
      </c>
      <c r="AM11">
        <v>-474</v>
      </c>
      <c r="AN11">
        <v>-689</v>
      </c>
      <c r="AO11" t="s">
        <v>55</v>
      </c>
      <c r="AT11" t="s">
        <v>42</v>
      </c>
    </row>
    <row r="12" spans="1:46" x14ac:dyDescent="0.2">
      <c r="A12" t="s">
        <v>55</v>
      </c>
      <c r="I12" t="s">
        <v>55</v>
      </c>
      <c r="Q12" t="s">
        <v>54</v>
      </c>
      <c r="R12">
        <v>-54</v>
      </c>
      <c r="S12">
        <v>-161</v>
      </c>
      <c r="T12">
        <v>-125</v>
      </c>
      <c r="U12">
        <v>-312</v>
      </c>
      <c r="V12">
        <v>-652</v>
      </c>
      <c r="W12">
        <v>-215</v>
      </c>
      <c r="X12">
        <v>-340</v>
      </c>
      <c r="Y12" t="s">
        <v>55</v>
      </c>
      <c r="AG12" t="s">
        <v>55</v>
      </c>
      <c r="AO12" t="s">
        <v>56</v>
      </c>
      <c r="AP12">
        <v>-3934</v>
      </c>
      <c r="AQ12">
        <v>9476</v>
      </c>
      <c r="AR12">
        <v>-981</v>
      </c>
      <c r="AS12">
        <v>5542</v>
      </c>
      <c r="AT12">
        <v>4561</v>
      </c>
    </row>
    <row r="13" spans="1:46" x14ac:dyDescent="0.2">
      <c r="A13" t="s">
        <v>56</v>
      </c>
      <c r="B13">
        <v>1697</v>
      </c>
      <c r="C13">
        <v>2486</v>
      </c>
      <c r="D13">
        <v>-802</v>
      </c>
      <c r="E13">
        <v>-5474</v>
      </c>
      <c r="F13">
        <v>-2093</v>
      </c>
      <c r="G13">
        <v>4183</v>
      </c>
      <c r="H13">
        <v>3381</v>
      </c>
      <c r="I13" t="s">
        <v>56</v>
      </c>
      <c r="J13">
        <v>-5570</v>
      </c>
      <c r="K13">
        <v>9093</v>
      </c>
      <c r="L13">
        <v>233</v>
      </c>
      <c r="M13">
        <v>-9078</v>
      </c>
      <c r="N13">
        <v>-5322</v>
      </c>
      <c r="O13">
        <v>3523</v>
      </c>
      <c r="P13">
        <v>3756</v>
      </c>
      <c r="Q13" t="s">
        <v>55</v>
      </c>
      <c r="Y13" t="s">
        <v>56</v>
      </c>
      <c r="Z13">
        <v>2015</v>
      </c>
      <c r="AA13">
        <v>5269</v>
      </c>
      <c r="AB13">
        <v>-2135</v>
      </c>
      <c r="AC13">
        <v>1768</v>
      </c>
      <c r="AD13">
        <v>6917</v>
      </c>
      <c r="AE13">
        <v>7284</v>
      </c>
      <c r="AF13">
        <v>5149</v>
      </c>
      <c r="AG13" t="s">
        <v>56</v>
      </c>
      <c r="AH13">
        <v>-10945</v>
      </c>
      <c r="AI13">
        <v>8598</v>
      </c>
      <c r="AJ13">
        <v>1031</v>
      </c>
      <c r="AK13">
        <v>-8809</v>
      </c>
      <c r="AL13">
        <v>-10125</v>
      </c>
      <c r="AM13">
        <v>-2347</v>
      </c>
      <c r="AN13">
        <v>-1316</v>
      </c>
      <c r="AO13" t="s">
        <v>57</v>
      </c>
      <c r="AP13">
        <v>681</v>
      </c>
      <c r="AQ13">
        <v>384</v>
      </c>
      <c r="AR13">
        <v>-16</v>
      </c>
      <c r="AS13">
        <v>1065</v>
      </c>
      <c r="AT13">
        <v>1049</v>
      </c>
    </row>
    <row r="14" spans="1:46" x14ac:dyDescent="0.2">
      <c r="A14" t="s">
        <v>57</v>
      </c>
      <c r="B14">
        <v>-580</v>
      </c>
      <c r="C14">
        <v>-198</v>
      </c>
      <c r="D14">
        <v>-236</v>
      </c>
      <c r="E14">
        <v>-1709</v>
      </c>
      <c r="F14">
        <v>-2723</v>
      </c>
      <c r="G14">
        <v>-778</v>
      </c>
      <c r="H14">
        <v>-1014</v>
      </c>
      <c r="I14" t="s">
        <v>57</v>
      </c>
      <c r="J14">
        <v>434</v>
      </c>
      <c r="K14">
        <v>-3241</v>
      </c>
      <c r="L14">
        <v>1693</v>
      </c>
      <c r="M14">
        <v>1942</v>
      </c>
      <c r="N14">
        <v>828</v>
      </c>
      <c r="O14">
        <v>-2807</v>
      </c>
      <c r="P14">
        <v>-1114</v>
      </c>
      <c r="Q14" t="s">
        <v>56</v>
      </c>
      <c r="R14">
        <v>5130</v>
      </c>
      <c r="S14">
        <v>2964</v>
      </c>
      <c r="T14">
        <v>919</v>
      </c>
      <c r="U14">
        <v>-8768</v>
      </c>
      <c r="V14">
        <v>245</v>
      </c>
      <c r="W14">
        <v>8094</v>
      </c>
      <c r="X14">
        <v>9013</v>
      </c>
      <c r="Y14" t="s">
        <v>57</v>
      </c>
      <c r="Z14">
        <v>-28</v>
      </c>
      <c r="AA14">
        <v>727</v>
      </c>
      <c r="AB14">
        <v>-689</v>
      </c>
      <c r="AC14">
        <v>-137</v>
      </c>
      <c r="AD14">
        <v>-127</v>
      </c>
      <c r="AE14">
        <v>699</v>
      </c>
      <c r="AF14">
        <v>10</v>
      </c>
      <c r="AG14" t="s">
        <v>57</v>
      </c>
      <c r="AH14">
        <v>-950</v>
      </c>
      <c r="AI14">
        <v>-276</v>
      </c>
      <c r="AJ14">
        <v>13</v>
      </c>
      <c r="AK14">
        <v>-1429</v>
      </c>
      <c r="AL14">
        <v>-2642</v>
      </c>
      <c r="AM14">
        <v>-1226</v>
      </c>
      <c r="AN14">
        <v>-1213</v>
      </c>
      <c r="AO14" t="s">
        <v>58</v>
      </c>
      <c r="AP14">
        <v>-9812</v>
      </c>
      <c r="AQ14">
        <v>10455</v>
      </c>
      <c r="AR14">
        <v>4146</v>
      </c>
      <c r="AS14">
        <v>643</v>
      </c>
      <c r="AT14">
        <v>4789</v>
      </c>
    </row>
    <row r="15" spans="1:46" x14ac:dyDescent="0.2">
      <c r="A15" t="s">
        <v>58</v>
      </c>
      <c r="B15">
        <v>-375</v>
      </c>
      <c r="C15">
        <v>4887</v>
      </c>
      <c r="D15">
        <v>-1200</v>
      </c>
      <c r="E15">
        <v>-7566</v>
      </c>
      <c r="F15">
        <v>-4254</v>
      </c>
      <c r="G15">
        <v>4512</v>
      </c>
      <c r="H15">
        <v>3312</v>
      </c>
      <c r="I15" t="s">
        <v>58</v>
      </c>
      <c r="J15">
        <v>-9660</v>
      </c>
      <c r="K15">
        <v>19375</v>
      </c>
      <c r="L15">
        <v>-4179</v>
      </c>
      <c r="M15">
        <v>-13546</v>
      </c>
      <c r="N15">
        <v>-8010</v>
      </c>
      <c r="O15">
        <v>9715</v>
      </c>
      <c r="P15">
        <v>5536</v>
      </c>
      <c r="Q15" t="s">
        <v>57</v>
      </c>
      <c r="R15">
        <v>-1076</v>
      </c>
      <c r="S15">
        <v>70</v>
      </c>
      <c r="T15">
        <v>1502</v>
      </c>
      <c r="U15">
        <v>-785</v>
      </c>
      <c r="V15">
        <v>-289</v>
      </c>
      <c r="W15">
        <v>-1006</v>
      </c>
      <c r="X15">
        <v>496</v>
      </c>
      <c r="Y15" t="s">
        <v>58</v>
      </c>
      <c r="Z15">
        <v>3902</v>
      </c>
      <c r="AA15">
        <v>4021</v>
      </c>
      <c r="AB15">
        <v>762</v>
      </c>
      <c r="AC15">
        <v>-7132</v>
      </c>
      <c r="AD15">
        <v>1553</v>
      </c>
      <c r="AE15">
        <v>7923</v>
      </c>
      <c r="AF15">
        <v>8685</v>
      </c>
      <c r="AG15" t="s">
        <v>58</v>
      </c>
      <c r="AH15">
        <v>-10194</v>
      </c>
      <c r="AI15">
        <v>16986</v>
      </c>
      <c r="AJ15">
        <v>-1900</v>
      </c>
      <c r="AK15">
        <v>-8795</v>
      </c>
      <c r="AL15">
        <v>-3903</v>
      </c>
      <c r="AM15">
        <v>6792</v>
      </c>
      <c r="AN15">
        <v>4892</v>
      </c>
      <c r="AO15" t="s">
        <v>59</v>
      </c>
      <c r="AP15">
        <v>-4921</v>
      </c>
      <c r="AQ15">
        <v>1379</v>
      </c>
      <c r="AR15">
        <v>253</v>
      </c>
      <c r="AS15">
        <v>-3542</v>
      </c>
      <c r="AT15">
        <v>-3289</v>
      </c>
    </row>
    <row r="16" spans="1:46" x14ac:dyDescent="0.2">
      <c r="A16" t="s">
        <v>59</v>
      </c>
      <c r="B16">
        <v>-1446</v>
      </c>
      <c r="C16">
        <v>550</v>
      </c>
      <c r="D16">
        <v>-2333</v>
      </c>
      <c r="E16">
        <v>-2089</v>
      </c>
      <c r="F16">
        <v>-5318</v>
      </c>
      <c r="G16">
        <v>-896</v>
      </c>
      <c r="H16">
        <v>-3229</v>
      </c>
      <c r="I16" t="s">
        <v>59</v>
      </c>
      <c r="J16">
        <v>-197</v>
      </c>
      <c r="K16">
        <v>-856</v>
      </c>
      <c r="L16">
        <v>988</v>
      </c>
      <c r="M16">
        <v>-358</v>
      </c>
      <c r="N16">
        <v>-423</v>
      </c>
      <c r="O16">
        <v>-1053</v>
      </c>
      <c r="P16">
        <v>-65</v>
      </c>
      <c r="Q16" t="s">
        <v>58</v>
      </c>
      <c r="R16">
        <v>6905</v>
      </c>
      <c r="S16">
        <v>7711</v>
      </c>
      <c r="T16">
        <v>-1133</v>
      </c>
      <c r="U16">
        <v>-10552</v>
      </c>
      <c r="V16">
        <v>2931</v>
      </c>
      <c r="W16">
        <v>14616</v>
      </c>
      <c r="X16">
        <v>13483</v>
      </c>
      <c r="Y16" t="s">
        <v>59</v>
      </c>
      <c r="Z16">
        <v>-7054</v>
      </c>
      <c r="AA16">
        <v>-1812</v>
      </c>
      <c r="AB16">
        <v>2106</v>
      </c>
      <c r="AC16">
        <v>-2828</v>
      </c>
      <c r="AD16">
        <v>-9588</v>
      </c>
      <c r="AE16">
        <v>-8866</v>
      </c>
      <c r="AF16">
        <v>-6760</v>
      </c>
      <c r="AG16" t="s">
        <v>59</v>
      </c>
      <c r="AH16">
        <v>-3526</v>
      </c>
      <c r="AI16">
        <v>-807</v>
      </c>
      <c r="AJ16">
        <v>-1566</v>
      </c>
      <c r="AK16">
        <v>-2143</v>
      </c>
      <c r="AL16">
        <v>-8042</v>
      </c>
      <c r="AM16">
        <v>-4333</v>
      </c>
      <c r="AN16">
        <v>-5899</v>
      </c>
      <c r="AO16" t="s">
        <v>60</v>
      </c>
      <c r="AP16">
        <v>19813</v>
      </c>
      <c r="AQ16">
        <v>-21563</v>
      </c>
      <c r="AR16">
        <v>-4358</v>
      </c>
      <c r="AS16">
        <v>-1750</v>
      </c>
      <c r="AT16">
        <v>-6108</v>
      </c>
    </row>
    <row r="17" spans="1:46" x14ac:dyDescent="0.2">
      <c r="A17" t="s">
        <v>60</v>
      </c>
      <c r="B17">
        <v>2460</v>
      </c>
      <c r="C17">
        <v>-9322</v>
      </c>
      <c r="D17">
        <v>1650</v>
      </c>
      <c r="E17">
        <v>14830</v>
      </c>
      <c r="F17">
        <v>9618</v>
      </c>
      <c r="G17">
        <v>-6862</v>
      </c>
      <c r="H17">
        <v>-5212</v>
      </c>
      <c r="I17" t="s">
        <v>60</v>
      </c>
      <c r="J17">
        <v>14588</v>
      </c>
      <c r="K17">
        <v>-27808</v>
      </c>
      <c r="L17">
        <v>2081</v>
      </c>
      <c r="M17">
        <v>20314</v>
      </c>
      <c r="N17">
        <v>9175</v>
      </c>
      <c r="O17">
        <v>-13220</v>
      </c>
      <c r="P17">
        <v>-11139</v>
      </c>
      <c r="Q17" t="s">
        <v>59</v>
      </c>
      <c r="R17">
        <v>-886</v>
      </c>
      <c r="S17">
        <v>169</v>
      </c>
      <c r="T17">
        <v>1410</v>
      </c>
      <c r="U17">
        <v>180</v>
      </c>
      <c r="V17">
        <v>873</v>
      </c>
      <c r="W17">
        <v>-717</v>
      </c>
      <c r="X17">
        <v>693</v>
      </c>
      <c r="Y17" t="s">
        <v>60</v>
      </c>
      <c r="Z17">
        <v>-1089</v>
      </c>
      <c r="AA17">
        <v>-12431</v>
      </c>
      <c r="AB17">
        <v>2733</v>
      </c>
      <c r="AC17">
        <v>6725</v>
      </c>
      <c r="AD17">
        <v>-4062</v>
      </c>
      <c r="AE17">
        <v>-13520</v>
      </c>
      <c r="AF17">
        <v>-10787</v>
      </c>
      <c r="AG17" t="s">
        <v>60</v>
      </c>
      <c r="AH17">
        <v>21670</v>
      </c>
      <c r="AI17">
        <v>-23667</v>
      </c>
      <c r="AJ17">
        <v>211</v>
      </c>
      <c r="AK17">
        <v>14112</v>
      </c>
      <c r="AL17">
        <v>12326</v>
      </c>
      <c r="AM17">
        <v>-1997</v>
      </c>
      <c r="AN17">
        <v>-1786</v>
      </c>
      <c r="AO17" t="s">
        <v>61</v>
      </c>
      <c r="AP17">
        <v>462</v>
      </c>
      <c r="AQ17">
        <v>165</v>
      </c>
      <c r="AR17">
        <v>-367</v>
      </c>
      <c r="AS17">
        <v>627</v>
      </c>
      <c r="AT17">
        <v>260</v>
      </c>
    </row>
    <row r="18" spans="1:46" x14ac:dyDescent="0.2">
      <c r="A18" t="s">
        <v>61</v>
      </c>
      <c r="B18">
        <v>42</v>
      </c>
      <c r="C18">
        <v>-263</v>
      </c>
      <c r="D18">
        <v>-197</v>
      </c>
      <c r="E18">
        <v>-208</v>
      </c>
      <c r="F18">
        <v>-626</v>
      </c>
      <c r="G18">
        <v>-221</v>
      </c>
      <c r="H18">
        <v>-418</v>
      </c>
      <c r="I18" t="s">
        <v>61</v>
      </c>
      <c r="J18">
        <v>791</v>
      </c>
      <c r="K18">
        <v>-313</v>
      </c>
      <c r="L18">
        <v>-581</v>
      </c>
      <c r="M18">
        <v>59</v>
      </c>
      <c r="N18">
        <v>-44</v>
      </c>
      <c r="O18">
        <v>478</v>
      </c>
      <c r="P18">
        <v>-103</v>
      </c>
      <c r="Q18" t="s">
        <v>60</v>
      </c>
      <c r="R18">
        <v>-8501</v>
      </c>
      <c r="S18">
        <v>-11523</v>
      </c>
      <c r="T18">
        <v>220</v>
      </c>
      <c r="U18">
        <v>17881</v>
      </c>
      <c r="V18">
        <v>-1923</v>
      </c>
      <c r="W18">
        <v>-20024</v>
      </c>
      <c r="X18">
        <v>-19804</v>
      </c>
      <c r="Y18" t="s">
        <v>61</v>
      </c>
      <c r="Z18">
        <v>985</v>
      </c>
      <c r="AA18">
        <v>238</v>
      </c>
      <c r="AB18">
        <v>426</v>
      </c>
      <c r="AC18">
        <v>432</v>
      </c>
      <c r="AD18">
        <v>2081</v>
      </c>
      <c r="AE18">
        <v>1223</v>
      </c>
      <c r="AF18">
        <v>1649</v>
      </c>
      <c r="AG18" t="s">
        <v>61</v>
      </c>
      <c r="AH18">
        <v>1341</v>
      </c>
      <c r="AI18">
        <v>301</v>
      </c>
      <c r="AJ18">
        <v>96</v>
      </c>
      <c r="AK18">
        <v>-62</v>
      </c>
      <c r="AL18">
        <v>1676</v>
      </c>
      <c r="AM18">
        <v>1642</v>
      </c>
      <c r="AN18">
        <v>1738</v>
      </c>
      <c r="AO18" t="s">
        <v>62</v>
      </c>
      <c r="AP18">
        <v>4236</v>
      </c>
      <c r="AQ18">
        <v>-2348</v>
      </c>
      <c r="AR18">
        <v>-1902</v>
      </c>
      <c r="AS18">
        <v>1888</v>
      </c>
      <c r="AT18">
        <v>-14</v>
      </c>
    </row>
    <row r="19" spans="1:46" x14ac:dyDescent="0.2">
      <c r="A19" t="s">
        <v>62</v>
      </c>
      <c r="B19">
        <v>1946</v>
      </c>
      <c r="C19">
        <v>-1630</v>
      </c>
      <c r="D19">
        <v>-2792</v>
      </c>
      <c r="E19">
        <v>2322</v>
      </c>
      <c r="F19">
        <v>-154</v>
      </c>
      <c r="G19">
        <v>316</v>
      </c>
      <c r="H19">
        <v>-2476</v>
      </c>
      <c r="I19" t="s">
        <v>62</v>
      </c>
      <c r="J19">
        <v>37549</v>
      </c>
      <c r="K19">
        <v>1609</v>
      </c>
      <c r="L19">
        <v>-2149</v>
      </c>
      <c r="M19">
        <v>1481</v>
      </c>
      <c r="N19">
        <v>38490</v>
      </c>
      <c r="O19">
        <v>39158</v>
      </c>
      <c r="P19">
        <v>37009</v>
      </c>
      <c r="Q19" t="s">
        <v>61</v>
      </c>
      <c r="R19">
        <v>-370</v>
      </c>
      <c r="S19">
        <v>-170</v>
      </c>
      <c r="T19">
        <v>-236</v>
      </c>
      <c r="U19">
        <v>151</v>
      </c>
      <c r="V19">
        <v>-625</v>
      </c>
      <c r="W19">
        <v>-540</v>
      </c>
      <c r="X19">
        <v>-776</v>
      </c>
      <c r="Y19" t="s">
        <v>62</v>
      </c>
      <c r="Z19">
        <v>5514</v>
      </c>
      <c r="AA19">
        <v>1986</v>
      </c>
      <c r="AB19">
        <v>-3633</v>
      </c>
      <c r="AC19">
        <v>5049</v>
      </c>
      <c r="AD19">
        <v>8916</v>
      </c>
      <c r="AE19">
        <v>7500</v>
      </c>
      <c r="AF19">
        <v>3867</v>
      </c>
      <c r="AG19" t="s">
        <v>62</v>
      </c>
      <c r="AH19">
        <v>7959</v>
      </c>
      <c r="AI19">
        <v>-4914</v>
      </c>
      <c r="AJ19">
        <v>-2582</v>
      </c>
      <c r="AK19">
        <v>5336</v>
      </c>
      <c r="AL19">
        <v>5799</v>
      </c>
      <c r="AM19">
        <v>3045</v>
      </c>
      <c r="AN19">
        <v>463</v>
      </c>
      <c r="AO19" t="s">
        <v>63</v>
      </c>
      <c r="AP19">
        <v>46966</v>
      </c>
      <c r="AQ19">
        <v>28166</v>
      </c>
      <c r="AR19">
        <v>22892</v>
      </c>
      <c r="AS19">
        <v>75132</v>
      </c>
      <c r="AT19">
        <v>98024</v>
      </c>
    </row>
    <row r="20" spans="1:46" x14ac:dyDescent="0.2">
      <c r="A20" t="s">
        <v>63</v>
      </c>
      <c r="B20">
        <v>27056</v>
      </c>
      <c r="C20">
        <v>12523</v>
      </c>
      <c r="D20">
        <v>8363</v>
      </c>
      <c r="E20">
        <v>15656</v>
      </c>
      <c r="F20">
        <v>63598</v>
      </c>
      <c r="G20">
        <v>39579</v>
      </c>
      <c r="H20">
        <v>47942</v>
      </c>
      <c r="I20" t="s">
        <v>63</v>
      </c>
      <c r="J20">
        <v>28293</v>
      </c>
      <c r="K20">
        <v>15130</v>
      </c>
      <c r="L20">
        <v>14488</v>
      </c>
      <c r="M20">
        <v>19523</v>
      </c>
      <c r="N20">
        <v>77434</v>
      </c>
      <c r="O20">
        <v>43423</v>
      </c>
      <c r="P20">
        <v>57911</v>
      </c>
      <c r="Q20" t="s">
        <v>62</v>
      </c>
      <c r="R20">
        <v>570</v>
      </c>
      <c r="S20">
        <v>-3843</v>
      </c>
      <c r="T20">
        <v>-5480</v>
      </c>
      <c r="U20">
        <v>4053</v>
      </c>
      <c r="V20">
        <v>-4700</v>
      </c>
      <c r="W20">
        <v>-3273</v>
      </c>
      <c r="X20">
        <v>-8753</v>
      </c>
      <c r="Y20" t="s">
        <v>63</v>
      </c>
      <c r="Z20">
        <v>30516</v>
      </c>
      <c r="AA20">
        <v>13311</v>
      </c>
      <c r="AB20">
        <v>16271</v>
      </c>
      <c r="AC20">
        <v>20576</v>
      </c>
      <c r="AD20">
        <v>80674</v>
      </c>
      <c r="AE20">
        <v>43827</v>
      </c>
      <c r="AF20">
        <v>60098</v>
      </c>
      <c r="AG20" t="s">
        <v>63</v>
      </c>
      <c r="AH20">
        <v>38763</v>
      </c>
      <c r="AI20">
        <v>23981</v>
      </c>
      <c r="AJ20">
        <v>21094</v>
      </c>
      <c r="AK20">
        <v>20200</v>
      </c>
      <c r="AL20">
        <v>104038</v>
      </c>
      <c r="AM20">
        <v>62744</v>
      </c>
      <c r="AN20">
        <v>83838</v>
      </c>
      <c r="AO20" t="s">
        <v>64</v>
      </c>
      <c r="AT20" t="s">
        <v>42</v>
      </c>
    </row>
    <row r="21" spans="1:46" x14ac:dyDescent="0.2">
      <c r="A21" t="s">
        <v>64</v>
      </c>
      <c r="I21" t="s">
        <v>64</v>
      </c>
      <c r="Q21" t="s">
        <v>63</v>
      </c>
      <c r="R21">
        <v>26690</v>
      </c>
      <c r="S21">
        <v>11155</v>
      </c>
      <c r="T21">
        <v>11636</v>
      </c>
      <c r="U21">
        <v>19910</v>
      </c>
      <c r="V21">
        <v>69391</v>
      </c>
      <c r="W21">
        <v>37845</v>
      </c>
      <c r="X21">
        <v>49481</v>
      </c>
      <c r="Y21" t="s">
        <v>64</v>
      </c>
      <c r="AG21" t="s">
        <v>64</v>
      </c>
      <c r="AO21" t="s">
        <v>65</v>
      </c>
      <c r="AP21">
        <v>-34913</v>
      </c>
      <c r="AQ21">
        <v>-27074</v>
      </c>
      <c r="AR21">
        <v>-8191</v>
      </c>
      <c r="AS21">
        <v>-61987</v>
      </c>
      <c r="AT21">
        <v>-70178</v>
      </c>
    </row>
    <row r="22" spans="1:46" x14ac:dyDescent="0.2">
      <c r="A22" t="s">
        <v>65</v>
      </c>
      <c r="B22">
        <v>-54272</v>
      </c>
      <c r="C22">
        <v>-45549</v>
      </c>
      <c r="D22">
        <v>-23960</v>
      </c>
      <c r="E22">
        <v>-35705</v>
      </c>
      <c r="F22">
        <v>-159486</v>
      </c>
      <c r="G22">
        <v>-99821</v>
      </c>
      <c r="H22">
        <v>-123781</v>
      </c>
      <c r="I22" t="s">
        <v>65</v>
      </c>
      <c r="J22">
        <v>-41272</v>
      </c>
      <c r="K22">
        <v>-7177</v>
      </c>
      <c r="L22">
        <v>-7684</v>
      </c>
      <c r="M22">
        <v>-15223</v>
      </c>
      <c r="N22">
        <v>-71356</v>
      </c>
      <c r="O22">
        <v>-48449</v>
      </c>
      <c r="P22">
        <v>-56133</v>
      </c>
      <c r="Q22" t="s">
        <v>64</v>
      </c>
      <c r="Y22" t="s">
        <v>65</v>
      </c>
      <c r="Z22">
        <v>-37416</v>
      </c>
      <c r="AA22">
        <v>-29073</v>
      </c>
      <c r="AB22">
        <v>-30117</v>
      </c>
      <c r="AC22">
        <v>-18332</v>
      </c>
      <c r="AD22">
        <v>-114938</v>
      </c>
      <c r="AE22">
        <v>-66489</v>
      </c>
      <c r="AF22">
        <v>-96606</v>
      </c>
      <c r="AG22" t="s">
        <v>65</v>
      </c>
      <c r="AH22">
        <v>-39800</v>
      </c>
      <c r="AI22">
        <v>-34624</v>
      </c>
      <c r="AJ22">
        <v>-19628</v>
      </c>
      <c r="AK22">
        <v>-15506</v>
      </c>
      <c r="AL22">
        <v>-109558</v>
      </c>
      <c r="AM22">
        <v>-74424</v>
      </c>
      <c r="AN22">
        <v>-94052</v>
      </c>
      <c r="AO22" t="s">
        <v>66</v>
      </c>
      <c r="AP22">
        <v>11309</v>
      </c>
      <c r="AQ22">
        <v>6691</v>
      </c>
      <c r="AR22">
        <v>6203</v>
      </c>
      <c r="AS22">
        <v>18000</v>
      </c>
      <c r="AT22">
        <v>24203</v>
      </c>
    </row>
    <row r="23" spans="1:46" x14ac:dyDescent="0.2">
      <c r="A23" t="s">
        <v>66</v>
      </c>
      <c r="B23">
        <v>6525</v>
      </c>
      <c r="C23">
        <v>5904</v>
      </c>
      <c r="D23">
        <v>6918</v>
      </c>
      <c r="E23">
        <v>12428</v>
      </c>
      <c r="F23">
        <v>31775</v>
      </c>
      <c r="G23">
        <v>12429</v>
      </c>
      <c r="H23">
        <v>19347</v>
      </c>
      <c r="I23" t="s">
        <v>66</v>
      </c>
      <c r="J23">
        <v>14048</v>
      </c>
      <c r="K23">
        <v>17836</v>
      </c>
      <c r="L23">
        <v>14406</v>
      </c>
      <c r="M23">
        <v>9591</v>
      </c>
      <c r="N23">
        <v>55881</v>
      </c>
      <c r="O23">
        <v>31884</v>
      </c>
      <c r="P23">
        <v>46290</v>
      </c>
      <c r="Q23" t="s">
        <v>65</v>
      </c>
      <c r="R23">
        <v>-7077</v>
      </c>
      <c r="S23">
        <v>-6777</v>
      </c>
      <c r="T23">
        <v>-8048</v>
      </c>
      <c r="U23">
        <v>-17728</v>
      </c>
      <c r="V23">
        <v>-39630</v>
      </c>
      <c r="W23">
        <v>-13854</v>
      </c>
      <c r="X23">
        <v>-21902</v>
      </c>
      <c r="Y23" t="s">
        <v>66</v>
      </c>
      <c r="Z23">
        <v>19740</v>
      </c>
      <c r="AA23">
        <v>19998</v>
      </c>
      <c r="AB23">
        <v>15127</v>
      </c>
      <c r="AC23">
        <v>15053</v>
      </c>
      <c r="AD23">
        <v>69918</v>
      </c>
      <c r="AE23">
        <v>39738</v>
      </c>
      <c r="AF23">
        <v>54865</v>
      </c>
      <c r="AG23" t="s">
        <v>66</v>
      </c>
      <c r="AH23">
        <v>25177</v>
      </c>
      <c r="AI23">
        <v>14428</v>
      </c>
      <c r="AJ23">
        <v>10275</v>
      </c>
      <c r="AK23">
        <v>9143</v>
      </c>
      <c r="AL23">
        <v>59023</v>
      </c>
      <c r="AM23">
        <v>39605</v>
      </c>
      <c r="AN23">
        <v>49880</v>
      </c>
      <c r="AO23" t="s">
        <v>67</v>
      </c>
      <c r="AP23">
        <v>10675</v>
      </c>
      <c r="AQ23">
        <v>13993</v>
      </c>
      <c r="AR23">
        <v>8941</v>
      </c>
      <c r="AS23">
        <v>24668</v>
      </c>
      <c r="AT23">
        <v>33609</v>
      </c>
    </row>
    <row r="24" spans="1:46" x14ac:dyDescent="0.2">
      <c r="A24" t="s">
        <v>67</v>
      </c>
      <c r="B24">
        <v>32166</v>
      </c>
      <c r="C24">
        <v>28288</v>
      </c>
      <c r="D24">
        <v>16293</v>
      </c>
      <c r="E24">
        <v>17817</v>
      </c>
      <c r="F24">
        <v>94564</v>
      </c>
      <c r="G24">
        <v>60454</v>
      </c>
      <c r="H24">
        <v>76747</v>
      </c>
      <c r="I24" t="s">
        <v>67</v>
      </c>
      <c r="J24">
        <v>16801</v>
      </c>
      <c r="K24">
        <v>22141</v>
      </c>
      <c r="L24">
        <v>2672</v>
      </c>
      <c r="M24">
        <v>6224</v>
      </c>
      <c r="N24">
        <v>47838</v>
      </c>
      <c r="O24">
        <v>38942</v>
      </c>
      <c r="P24">
        <v>41614</v>
      </c>
      <c r="Q24" t="s">
        <v>66</v>
      </c>
      <c r="R24">
        <v>7203</v>
      </c>
      <c r="S24">
        <v>9677</v>
      </c>
      <c r="T24">
        <v>9903</v>
      </c>
      <c r="U24">
        <v>13319</v>
      </c>
      <c r="V24">
        <v>40102</v>
      </c>
      <c r="W24">
        <v>16880</v>
      </c>
      <c r="X24">
        <v>26783</v>
      </c>
      <c r="Y24" t="s">
        <v>67</v>
      </c>
      <c r="Z24">
        <v>7280</v>
      </c>
      <c r="AA24">
        <v>20482</v>
      </c>
      <c r="AB24">
        <v>11998</v>
      </c>
      <c r="AC24">
        <v>10713</v>
      </c>
      <c r="AD24">
        <v>50473</v>
      </c>
      <c r="AE24">
        <v>27762</v>
      </c>
      <c r="AF24">
        <v>39760</v>
      </c>
      <c r="AG24" t="s">
        <v>67</v>
      </c>
      <c r="AH24">
        <v>9344</v>
      </c>
      <c r="AI24">
        <v>12301</v>
      </c>
      <c r="AJ24">
        <v>15100</v>
      </c>
      <c r="AK24">
        <v>10715</v>
      </c>
      <c r="AL24">
        <v>47460</v>
      </c>
      <c r="AM24">
        <v>21645</v>
      </c>
      <c r="AN24">
        <v>36745</v>
      </c>
      <c r="AO24" t="s">
        <v>69</v>
      </c>
      <c r="AP24">
        <v>-2803</v>
      </c>
      <c r="AQ24">
        <v>-2514</v>
      </c>
      <c r="AR24">
        <v>-2102</v>
      </c>
      <c r="AS24">
        <v>-5317</v>
      </c>
      <c r="AT24">
        <v>-7419</v>
      </c>
    </row>
    <row r="25" spans="1:46" x14ac:dyDescent="0.2">
      <c r="A25" t="s">
        <v>68</v>
      </c>
      <c r="B25">
        <v>-17</v>
      </c>
      <c r="C25">
        <v>-50</v>
      </c>
      <c r="D25">
        <v>-181</v>
      </c>
      <c r="E25">
        <v>-81</v>
      </c>
      <c r="F25">
        <v>-329</v>
      </c>
      <c r="G25">
        <v>-67</v>
      </c>
      <c r="H25">
        <v>-248</v>
      </c>
      <c r="I25" t="s">
        <v>69</v>
      </c>
      <c r="J25">
        <v>-2810</v>
      </c>
      <c r="K25">
        <v>-4195</v>
      </c>
      <c r="L25">
        <v>-3267</v>
      </c>
      <c r="M25">
        <v>-3041</v>
      </c>
      <c r="N25">
        <v>-13313</v>
      </c>
      <c r="O25">
        <v>-7005</v>
      </c>
      <c r="P25">
        <v>-10272</v>
      </c>
      <c r="Q25" t="s">
        <v>67</v>
      </c>
      <c r="R25">
        <v>9723</v>
      </c>
      <c r="S25">
        <v>12912</v>
      </c>
      <c r="T25">
        <v>26881</v>
      </c>
      <c r="U25">
        <v>7472</v>
      </c>
      <c r="V25">
        <v>56988</v>
      </c>
      <c r="W25">
        <v>22635</v>
      </c>
      <c r="X25">
        <v>49516</v>
      </c>
      <c r="Y25" t="s">
        <v>69</v>
      </c>
      <c r="Z25">
        <v>-2107</v>
      </c>
      <c r="AA25">
        <v>-1853</v>
      </c>
      <c r="AB25">
        <v>-1565</v>
      </c>
      <c r="AC25">
        <v>-1784</v>
      </c>
      <c r="AD25">
        <v>-7309</v>
      </c>
      <c r="AE25">
        <v>-3960</v>
      </c>
      <c r="AF25">
        <v>-5525</v>
      </c>
      <c r="AG25" t="s">
        <v>69</v>
      </c>
      <c r="AH25">
        <v>-3500</v>
      </c>
      <c r="AI25">
        <v>-2269</v>
      </c>
      <c r="AJ25">
        <v>-2093</v>
      </c>
      <c r="AK25">
        <v>-3223</v>
      </c>
      <c r="AL25">
        <v>-11085</v>
      </c>
      <c r="AM25">
        <v>-5769</v>
      </c>
      <c r="AN25">
        <v>-7862</v>
      </c>
      <c r="AO25" t="s">
        <v>68</v>
      </c>
      <c r="AQ25">
        <v>-167</v>
      </c>
      <c r="AR25">
        <v>-2</v>
      </c>
      <c r="AS25">
        <v>-167</v>
      </c>
      <c r="AT25">
        <v>-169</v>
      </c>
    </row>
    <row r="26" spans="1:46" x14ac:dyDescent="0.2">
      <c r="A26" t="s">
        <v>69</v>
      </c>
      <c r="B26">
        <v>-3334</v>
      </c>
      <c r="C26">
        <v>-2975</v>
      </c>
      <c r="D26">
        <v>-2277</v>
      </c>
      <c r="E26">
        <v>-3865</v>
      </c>
      <c r="F26">
        <v>-12451</v>
      </c>
      <c r="G26">
        <v>-6309</v>
      </c>
      <c r="H26">
        <v>-8586</v>
      </c>
      <c r="I26" t="s">
        <v>68</v>
      </c>
      <c r="J26">
        <v>-173</v>
      </c>
      <c r="K26">
        <v>173</v>
      </c>
      <c r="Q26" t="s">
        <v>69</v>
      </c>
      <c r="R26">
        <v>-3355</v>
      </c>
      <c r="S26">
        <v>-2363</v>
      </c>
      <c r="T26">
        <v>-2000</v>
      </c>
      <c r="U26">
        <v>-2777</v>
      </c>
      <c r="V26">
        <v>-10495</v>
      </c>
      <c r="W26">
        <v>-5718</v>
      </c>
      <c r="X26">
        <v>-7718</v>
      </c>
      <c r="Y26" t="s">
        <v>68</v>
      </c>
      <c r="Z26">
        <v>-958</v>
      </c>
      <c r="AA26">
        <v>-176</v>
      </c>
      <c r="AB26">
        <v>-339</v>
      </c>
      <c r="AC26">
        <v>-51</v>
      </c>
      <c r="AD26">
        <v>-1524</v>
      </c>
      <c r="AE26">
        <v>-1134</v>
      </c>
      <c r="AF26">
        <v>-1473</v>
      </c>
      <c r="AG26" t="s">
        <v>68</v>
      </c>
      <c r="AH26">
        <v>-9</v>
      </c>
      <c r="AJ26">
        <v>-4</v>
      </c>
      <c r="AK26">
        <v>-20</v>
      </c>
      <c r="AL26">
        <v>-33</v>
      </c>
      <c r="AM26">
        <v>-9</v>
      </c>
      <c r="AN26">
        <v>-13</v>
      </c>
      <c r="AO26" t="s">
        <v>54</v>
      </c>
      <c r="AP26">
        <v>-374</v>
      </c>
      <c r="AQ26">
        <v>-194</v>
      </c>
      <c r="AR26">
        <v>-615</v>
      </c>
      <c r="AS26">
        <v>-568</v>
      </c>
      <c r="AT26">
        <v>-1183</v>
      </c>
    </row>
    <row r="27" spans="1:46" x14ac:dyDescent="0.2">
      <c r="A27" t="s">
        <v>71</v>
      </c>
      <c r="B27">
        <v>-86</v>
      </c>
      <c r="C27">
        <v>-40</v>
      </c>
      <c r="D27">
        <v>-83</v>
      </c>
      <c r="E27">
        <v>-135</v>
      </c>
      <c r="F27">
        <v>-344</v>
      </c>
      <c r="G27">
        <v>-126</v>
      </c>
      <c r="H27">
        <v>-209</v>
      </c>
      <c r="I27" t="s">
        <v>68</v>
      </c>
      <c r="K27">
        <v>-305</v>
      </c>
      <c r="L27">
        <v>-126</v>
      </c>
      <c r="M27">
        <v>-290</v>
      </c>
      <c r="N27">
        <v>-721</v>
      </c>
      <c r="O27">
        <v>-305</v>
      </c>
      <c r="P27">
        <v>-431</v>
      </c>
      <c r="Q27" t="s">
        <v>68</v>
      </c>
      <c r="R27">
        <v>-167</v>
      </c>
      <c r="S27">
        <v>-124</v>
      </c>
      <c r="T27">
        <v>-320</v>
      </c>
      <c r="U27">
        <v>-13</v>
      </c>
      <c r="V27">
        <v>-624</v>
      </c>
      <c r="W27">
        <v>-291</v>
      </c>
      <c r="X27">
        <v>-611</v>
      </c>
      <c r="Y27" t="s">
        <v>70</v>
      </c>
      <c r="Z27">
        <v>-77</v>
      </c>
      <c r="AA27">
        <v>-69</v>
      </c>
      <c r="AB27">
        <v>-64</v>
      </c>
      <c r="AD27">
        <v>-210</v>
      </c>
      <c r="AE27">
        <v>-146</v>
      </c>
      <c r="AF27">
        <v>-210</v>
      </c>
      <c r="AG27" t="s">
        <v>70</v>
      </c>
      <c r="AK27">
        <v>-131</v>
      </c>
      <c r="AL27">
        <v>-131</v>
      </c>
      <c r="AO27" t="s">
        <v>72</v>
      </c>
      <c r="AP27">
        <v>-16106</v>
      </c>
      <c r="AQ27">
        <v>-9265</v>
      </c>
      <c r="AR27">
        <v>4234</v>
      </c>
      <c r="AS27">
        <v>-25371</v>
      </c>
      <c r="AT27">
        <v>-21137</v>
      </c>
    </row>
    <row r="28" spans="1:46" x14ac:dyDescent="0.2">
      <c r="A28" t="s">
        <v>74</v>
      </c>
      <c r="D28">
        <v>-87</v>
      </c>
      <c r="E28">
        <v>-308</v>
      </c>
      <c r="F28">
        <v>-395</v>
      </c>
      <c r="H28">
        <v>-87</v>
      </c>
      <c r="I28" t="s">
        <v>70</v>
      </c>
      <c r="L28">
        <v>-1788</v>
      </c>
      <c r="M28">
        <v>-83</v>
      </c>
      <c r="N28">
        <v>-1871</v>
      </c>
      <c r="P28">
        <v>-1788</v>
      </c>
      <c r="Q28" t="s">
        <v>70</v>
      </c>
      <c r="R28">
        <v>-427</v>
      </c>
      <c r="S28">
        <v>-63</v>
      </c>
      <c r="T28">
        <v>-142</v>
      </c>
      <c r="U28">
        <v>-369</v>
      </c>
      <c r="V28">
        <v>-1001</v>
      </c>
      <c r="W28">
        <v>-490</v>
      </c>
      <c r="X28">
        <v>-632</v>
      </c>
      <c r="Y28" t="s">
        <v>73</v>
      </c>
      <c r="AB28">
        <v>58</v>
      </c>
      <c r="AC28">
        <v>34</v>
      </c>
      <c r="AD28">
        <v>92</v>
      </c>
      <c r="AF28">
        <v>58</v>
      </c>
      <c r="AG28" t="s">
        <v>73</v>
      </c>
      <c r="AK28">
        <v>387</v>
      </c>
      <c r="AL28">
        <v>387</v>
      </c>
      <c r="AO28" t="s">
        <v>76</v>
      </c>
      <c r="AT28" t="s">
        <v>42</v>
      </c>
    </row>
    <row r="29" spans="1:46" x14ac:dyDescent="0.2">
      <c r="A29" t="s">
        <v>75</v>
      </c>
      <c r="I29" t="s">
        <v>71</v>
      </c>
      <c r="J29">
        <v>-154</v>
      </c>
      <c r="K29">
        <v>154</v>
      </c>
      <c r="Q29" t="s">
        <v>73</v>
      </c>
      <c r="T29">
        <v>1526</v>
      </c>
      <c r="U29">
        <v>108</v>
      </c>
      <c r="V29">
        <v>1634</v>
      </c>
      <c r="X29">
        <v>1526</v>
      </c>
      <c r="Y29" t="s">
        <v>54</v>
      </c>
      <c r="Z29">
        <v>-130</v>
      </c>
      <c r="AA29">
        <v>-296</v>
      </c>
      <c r="AB29">
        <v>-263</v>
      </c>
      <c r="AC29">
        <v>-102</v>
      </c>
      <c r="AD29">
        <v>-791</v>
      </c>
      <c r="AE29">
        <v>-426</v>
      </c>
      <c r="AF29">
        <v>-689</v>
      </c>
      <c r="AG29" t="s">
        <v>72</v>
      </c>
      <c r="AH29">
        <v>-8584</v>
      </c>
      <c r="AI29">
        <v>-10368</v>
      </c>
      <c r="AJ29">
        <v>3572</v>
      </c>
      <c r="AK29">
        <v>15380</v>
      </c>
      <c r="AM29">
        <v>-18952</v>
      </c>
      <c r="AN29">
        <v>-15380</v>
      </c>
      <c r="AO29" t="s">
        <v>78</v>
      </c>
      <c r="AP29">
        <v>-2888</v>
      </c>
      <c r="AQ29">
        <v>-330</v>
      </c>
      <c r="AR29">
        <v>-2697</v>
      </c>
      <c r="AS29">
        <v>-3218</v>
      </c>
      <c r="AT29">
        <v>-5915</v>
      </c>
    </row>
    <row r="30" spans="1:46" x14ac:dyDescent="0.2">
      <c r="A30" t="s">
        <v>54</v>
      </c>
      <c r="B30">
        <v>-104</v>
      </c>
      <c r="C30">
        <v>220</v>
      </c>
      <c r="D30">
        <v>197</v>
      </c>
      <c r="E30">
        <v>-93</v>
      </c>
      <c r="F30">
        <v>220</v>
      </c>
      <c r="G30">
        <v>116</v>
      </c>
      <c r="H30">
        <v>313</v>
      </c>
      <c r="I30" t="s">
        <v>73</v>
      </c>
      <c r="L30">
        <v>310</v>
      </c>
      <c r="M30">
        <v>43</v>
      </c>
      <c r="N30">
        <v>353</v>
      </c>
      <c r="P30">
        <v>310</v>
      </c>
      <c r="Q30" t="s">
        <v>54</v>
      </c>
      <c r="R30">
        <v>-56</v>
      </c>
      <c r="S30">
        <v>86</v>
      </c>
      <c r="T30">
        <v>-298</v>
      </c>
      <c r="U30">
        <v>-810</v>
      </c>
      <c r="V30">
        <v>-1078</v>
      </c>
      <c r="W30">
        <v>30</v>
      </c>
      <c r="X30">
        <v>-268</v>
      </c>
      <c r="Y30" t="s">
        <v>77</v>
      </c>
      <c r="Z30">
        <v>-13668</v>
      </c>
      <c r="AA30">
        <v>9013</v>
      </c>
      <c r="AB30">
        <v>-5165</v>
      </c>
      <c r="AC30">
        <v>5531</v>
      </c>
      <c r="AD30">
        <v>-4289</v>
      </c>
      <c r="AE30">
        <v>-4655</v>
      </c>
      <c r="AF30">
        <v>-9820</v>
      </c>
      <c r="AG30" t="s">
        <v>54</v>
      </c>
      <c r="AH30">
        <v>204</v>
      </c>
      <c r="AI30">
        <v>-204</v>
      </c>
      <c r="AJ30">
        <v>-78</v>
      </c>
      <c r="AK30">
        <v>-530</v>
      </c>
      <c r="AL30">
        <v>-608</v>
      </c>
      <c r="AN30">
        <v>-78</v>
      </c>
      <c r="AO30" t="s">
        <v>79</v>
      </c>
      <c r="AP30">
        <v>-3732</v>
      </c>
      <c r="AQ30">
        <v>-3595</v>
      </c>
      <c r="AR30">
        <v>-3811</v>
      </c>
      <c r="AS30">
        <v>-7327</v>
      </c>
      <c r="AT30">
        <v>-11138</v>
      </c>
    </row>
    <row r="31" spans="1:46" x14ac:dyDescent="0.2">
      <c r="A31" t="s">
        <v>72</v>
      </c>
      <c r="B31">
        <v>-19122</v>
      </c>
      <c r="C31">
        <v>-14202</v>
      </c>
      <c r="D31">
        <v>-3180</v>
      </c>
      <c r="E31">
        <v>-9942</v>
      </c>
      <c r="F31">
        <v>-46446</v>
      </c>
      <c r="G31">
        <v>-33324</v>
      </c>
      <c r="H31">
        <v>-36504</v>
      </c>
      <c r="I31" t="s">
        <v>74</v>
      </c>
      <c r="J31">
        <v>-94</v>
      </c>
      <c r="K31">
        <v>94</v>
      </c>
      <c r="Q31" t="s">
        <v>77</v>
      </c>
      <c r="R31">
        <v>5844</v>
      </c>
      <c r="S31">
        <v>13348</v>
      </c>
      <c r="T31">
        <v>27502</v>
      </c>
      <c r="U31">
        <v>-798</v>
      </c>
      <c r="V31">
        <v>45896</v>
      </c>
      <c r="W31">
        <v>19192</v>
      </c>
      <c r="X31">
        <v>46694</v>
      </c>
      <c r="Y31" t="s">
        <v>76</v>
      </c>
      <c r="AG31" t="s">
        <v>77</v>
      </c>
      <c r="AK31">
        <v>-14545</v>
      </c>
      <c r="AL31">
        <v>-14545</v>
      </c>
      <c r="AO31" t="s">
        <v>81</v>
      </c>
      <c r="AP31">
        <v>-20478</v>
      </c>
      <c r="AQ31">
        <v>-22631</v>
      </c>
      <c r="AR31">
        <v>-21865</v>
      </c>
      <c r="AS31">
        <v>-43109</v>
      </c>
      <c r="AT31">
        <v>-64974</v>
      </c>
    </row>
    <row r="32" spans="1:46" x14ac:dyDescent="0.2">
      <c r="A32" t="s">
        <v>76</v>
      </c>
      <c r="I32" t="s">
        <v>54</v>
      </c>
      <c r="J32">
        <v>64</v>
      </c>
      <c r="K32">
        <v>-11</v>
      </c>
      <c r="L32">
        <v>-576</v>
      </c>
      <c r="M32">
        <v>-222</v>
      </c>
      <c r="N32">
        <v>-745</v>
      </c>
      <c r="O32">
        <v>53</v>
      </c>
      <c r="P32">
        <v>-523</v>
      </c>
      <c r="Q32" t="s">
        <v>76</v>
      </c>
      <c r="Y32" t="s">
        <v>80</v>
      </c>
      <c r="Z32">
        <v>2</v>
      </c>
      <c r="AA32">
        <v>428</v>
      </c>
      <c r="AC32">
        <v>450</v>
      </c>
      <c r="AD32">
        <v>880</v>
      </c>
      <c r="AE32">
        <v>430</v>
      </c>
      <c r="AF32">
        <v>430</v>
      </c>
      <c r="AG32" t="s">
        <v>76</v>
      </c>
      <c r="AO32" t="s">
        <v>83</v>
      </c>
    </row>
    <row r="33" spans="1:46" x14ac:dyDescent="0.2">
      <c r="A33" t="s">
        <v>80</v>
      </c>
      <c r="C33">
        <v>273</v>
      </c>
      <c r="D33">
        <v>1</v>
      </c>
      <c r="E33">
        <v>281</v>
      </c>
      <c r="F33">
        <v>555</v>
      </c>
      <c r="G33">
        <v>273</v>
      </c>
      <c r="H33">
        <v>274</v>
      </c>
      <c r="I33" t="s">
        <v>77</v>
      </c>
      <c r="K33">
        <v>15120</v>
      </c>
      <c r="L33">
        <v>3947</v>
      </c>
      <c r="M33">
        <v>-3001</v>
      </c>
      <c r="N33">
        <v>16066</v>
      </c>
      <c r="O33">
        <v>15120</v>
      </c>
      <c r="P33">
        <v>19067</v>
      </c>
      <c r="Q33" t="s">
        <v>80</v>
      </c>
      <c r="S33">
        <v>390</v>
      </c>
      <c r="T33">
        <v>1</v>
      </c>
      <c r="U33">
        <v>390</v>
      </c>
      <c r="V33">
        <v>781</v>
      </c>
      <c r="W33">
        <v>390</v>
      </c>
      <c r="X33">
        <v>391</v>
      </c>
      <c r="Y33" t="s">
        <v>78</v>
      </c>
      <c r="Z33">
        <v>-1379</v>
      </c>
      <c r="AA33">
        <v>-187</v>
      </c>
      <c r="AB33">
        <v>-1668</v>
      </c>
      <c r="AC33">
        <v>-400</v>
      </c>
      <c r="AD33">
        <v>-3634</v>
      </c>
      <c r="AE33">
        <v>-1566</v>
      </c>
      <c r="AF33">
        <v>-3234</v>
      </c>
      <c r="AG33" t="s">
        <v>80</v>
      </c>
      <c r="AI33">
        <v>561</v>
      </c>
      <c r="AK33">
        <v>544</v>
      </c>
      <c r="AL33">
        <v>1105</v>
      </c>
      <c r="AM33">
        <v>561</v>
      </c>
      <c r="AN33">
        <v>561</v>
      </c>
      <c r="AO33" t="s">
        <v>84</v>
      </c>
      <c r="AQ33">
        <v>-3750</v>
      </c>
      <c r="AR33">
        <v>-3000</v>
      </c>
      <c r="AS33">
        <v>-3750</v>
      </c>
      <c r="AT33">
        <v>-6750</v>
      </c>
    </row>
    <row r="34" spans="1:46" x14ac:dyDescent="0.2">
      <c r="A34" t="s">
        <v>82</v>
      </c>
      <c r="B34">
        <v>178</v>
      </c>
      <c r="C34">
        <v>47</v>
      </c>
      <c r="D34">
        <v>309</v>
      </c>
      <c r="E34">
        <v>93</v>
      </c>
      <c r="F34">
        <v>627</v>
      </c>
      <c r="G34">
        <v>225</v>
      </c>
      <c r="H34">
        <v>534</v>
      </c>
      <c r="I34" t="s">
        <v>72</v>
      </c>
      <c r="J34">
        <v>-13590</v>
      </c>
      <c r="K34">
        <v>13590</v>
      </c>
      <c r="Q34" t="s">
        <v>78</v>
      </c>
      <c r="R34">
        <v>-1318</v>
      </c>
      <c r="S34">
        <v>-109</v>
      </c>
      <c r="T34">
        <v>-1199</v>
      </c>
      <c r="U34">
        <v>-191</v>
      </c>
      <c r="V34">
        <v>-2817</v>
      </c>
      <c r="W34">
        <v>-1427</v>
      </c>
      <c r="X34">
        <v>-2626</v>
      </c>
      <c r="Y34" t="s">
        <v>79</v>
      </c>
      <c r="Z34">
        <v>-3539</v>
      </c>
      <c r="AA34">
        <v>-3375</v>
      </c>
      <c r="AB34">
        <v>-3656</v>
      </c>
      <c r="AC34">
        <v>-3511</v>
      </c>
      <c r="AD34">
        <v>-14081</v>
      </c>
      <c r="AE34">
        <v>-6914</v>
      </c>
      <c r="AF34">
        <v>-10570</v>
      </c>
      <c r="AG34" t="s">
        <v>78</v>
      </c>
      <c r="AH34">
        <v>-2861</v>
      </c>
      <c r="AI34">
        <v>-299</v>
      </c>
      <c r="AJ34">
        <v>-2695</v>
      </c>
      <c r="AK34">
        <v>-701</v>
      </c>
      <c r="AL34">
        <v>-6556</v>
      </c>
      <c r="AM34">
        <v>-3160</v>
      </c>
      <c r="AN34">
        <v>-5855</v>
      </c>
      <c r="AO34" t="s">
        <v>85</v>
      </c>
      <c r="AP34">
        <v>-1000</v>
      </c>
      <c r="AQ34">
        <v>1999</v>
      </c>
      <c r="AR34">
        <v>3971</v>
      </c>
      <c r="AS34">
        <v>999</v>
      </c>
      <c r="AT34">
        <v>4970</v>
      </c>
    </row>
    <row r="35" spans="1:46" x14ac:dyDescent="0.2">
      <c r="A35" t="s">
        <v>78</v>
      </c>
      <c r="B35">
        <v>-629</v>
      </c>
      <c r="C35">
        <v>-159</v>
      </c>
      <c r="D35">
        <v>-858</v>
      </c>
      <c r="E35">
        <v>-228</v>
      </c>
      <c r="F35">
        <v>-1874</v>
      </c>
      <c r="G35">
        <v>-788</v>
      </c>
      <c r="H35">
        <v>-1646</v>
      </c>
      <c r="I35" t="s">
        <v>76</v>
      </c>
      <c r="Q35" t="s">
        <v>79</v>
      </c>
      <c r="R35">
        <v>-3568</v>
      </c>
      <c r="S35">
        <v>-3443</v>
      </c>
      <c r="T35">
        <v>-3629</v>
      </c>
      <c r="U35">
        <v>24759</v>
      </c>
      <c r="V35">
        <v>14119</v>
      </c>
      <c r="W35">
        <v>-7011</v>
      </c>
      <c r="X35">
        <v>-10640</v>
      </c>
      <c r="Y35" t="s">
        <v>81</v>
      </c>
      <c r="Z35">
        <v>-20706</v>
      </c>
      <c r="AA35">
        <v>-18574</v>
      </c>
      <c r="AB35">
        <v>-15891</v>
      </c>
      <c r="AC35">
        <v>-17187</v>
      </c>
      <c r="AD35">
        <v>-72358</v>
      </c>
      <c r="AE35">
        <v>-39280</v>
      </c>
      <c r="AF35">
        <v>-55171</v>
      </c>
      <c r="AG35" t="s">
        <v>79</v>
      </c>
      <c r="AH35">
        <v>-3613</v>
      </c>
      <c r="AI35">
        <v>-3447</v>
      </c>
      <c r="AJ35">
        <v>-3767</v>
      </c>
      <c r="AK35">
        <v>-3640</v>
      </c>
      <c r="AL35">
        <v>-14467</v>
      </c>
      <c r="AM35">
        <v>-7060</v>
      </c>
      <c r="AN35">
        <v>-10827</v>
      </c>
      <c r="AO35" t="s">
        <v>54</v>
      </c>
      <c r="AP35">
        <v>-61</v>
      </c>
      <c r="AQ35">
        <v>-44</v>
      </c>
      <c r="AR35">
        <v>-43</v>
      </c>
      <c r="AS35">
        <v>-105</v>
      </c>
      <c r="AT35">
        <v>-148</v>
      </c>
    </row>
    <row r="36" spans="1:46" x14ac:dyDescent="0.2">
      <c r="A36" t="s">
        <v>79</v>
      </c>
      <c r="B36">
        <v>-3130</v>
      </c>
      <c r="C36">
        <v>-3004</v>
      </c>
      <c r="D36">
        <v>-3365</v>
      </c>
      <c r="E36">
        <v>22268</v>
      </c>
      <c r="F36">
        <v>12769</v>
      </c>
      <c r="G36">
        <v>-6134</v>
      </c>
      <c r="H36">
        <v>-9499</v>
      </c>
      <c r="I36" t="s">
        <v>80</v>
      </c>
      <c r="K36">
        <v>327</v>
      </c>
      <c r="L36">
        <v>1</v>
      </c>
      <c r="M36">
        <v>341</v>
      </c>
      <c r="N36">
        <v>669</v>
      </c>
      <c r="O36">
        <v>327</v>
      </c>
      <c r="P36">
        <v>328</v>
      </c>
      <c r="Q36" t="s">
        <v>81</v>
      </c>
      <c r="R36">
        <v>-8796</v>
      </c>
      <c r="S36">
        <v>-23702</v>
      </c>
      <c r="T36">
        <v>-16955</v>
      </c>
      <c r="U36">
        <v>-17444</v>
      </c>
      <c r="V36">
        <v>-66897</v>
      </c>
      <c r="W36">
        <v>-32498</v>
      </c>
      <c r="X36">
        <v>-49453</v>
      </c>
      <c r="Y36" t="s">
        <v>83</v>
      </c>
      <c r="Z36">
        <v>2210</v>
      </c>
      <c r="AB36">
        <v>8425</v>
      </c>
      <c r="AC36">
        <v>5456</v>
      </c>
      <c r="AD36">
        <v>16091</v>
      </c>
      <c r="AE36">
        <v>2210</v>
      </c>
      <c r="AF36">
        <v>10635</v>
      </c>
      <c r="AG36" t="s">
        <v>81</v>
      </c>
      <c r="AH36">
        <v>-24775</v>
      </c>
      <c r="AI36">
        <v>-18548</v>
      </c>
      <c r="AJ36">
        <v>-22900</v>
      </c>
      <c r="AK36">
        <v>-19748</v>
      </c>
      <c r="AL36">
        <v>-85971</v>
      </c>
      <c r="AM36">
        <v>-43323</v>
      </c>
      <c r="AN36">
        <v>-66223</v>
      </c>
      <c r="AO36" t="s">
        <v>88</v>
      </c>
      <c r="AP36">
        <v>-28159</v>
      </c>
      <c r="AQ36">
        <v>-28351</v>
      </c>
      <c r="AR36">
        <v>-27445</v>
      </c>
      <c r="AS36">
        <v>-56510</v>
      </c>
      <c r="AT36">
        <v>-83955</v>
      </c>
    </row>
    <row r="37" spans="1:46" x14ac:dyDescent="0.2">
      <c r="A37" t="s">
        <v>81</v>
      </c>
      <c r="B37">
        <v>-10851</v>
      </c>
      <c r="C37">
        <v>-7161</v>
      </c>
      <c r="D37">
        <v>-7093</v>
      </c>
      <c r="E37">
        <v>-7795</v>
      </c>
      <c r="F37">
        <v>-32900</v>
      </c>
      <c r="G37">
        <v>-18012</v>
      </c>
      <c r="H37">
        <v>-25105</v>
      </c>
      <c r="I37" t="s">
        <v>78</v>
      </c>
      <c r="J37">
        <v>-1038</v>
      </c>
      <c r="K37">
        <v>-152</v>
      </c>
      <c r="L37">
        <v>-1077</v>
      </c>
      <c r="M37">
        <v>-260</v>
      </c>
      <c r="N37">
        <v>-2527</v>
      </c>
      <c r="O37">
        <v>-1190</v>
      </c>
      <c r="P37">
        <v>-2267</v>
      </c>
      <c r="Q37" t="s">
        <v>86</v>
      </c>
      <c r="R37">
        <v>6</v>
      </c>
      <c r="S37">
        <v>-6</v>
      </c>
      <c r="Y37" t="s">
        <v>84</v>
      </c>
      <c r="Z37">
        <v>-1000</v>
      </c>
      <c r="AA37">
        <v>-4250</v>
      </c>
      <c r="AB37">
        <v>-7379</v>
      </c>
      <c r="AD37">
        <v>-12629</v>
      </c>
      <c r="AE37">
        <v>-5250</v>
      </c>
      <c r="AF37">
        <v>-12629</v>
      </c>
      <c r="AG37" t="s">
        <v>83</v>
      </c>
      <c r="AI37">
        <v>13923</v>
      </c>
      <c r="AK37">
        <v>6470</v>
      </c>
      <c r="AL37">
        <v>20393</v>
      </c>
      <c r="AM37">
        <v>13923</v>
      </c>
      <c r="AN37">
        <v>13923</v>
      </c>
      <c r="AO37" t="s">
        <v>91</v>
      </c>
      <c r="AP37">
        <v>2701</v>
      </c>
      <c r="AQ37">
        <v>-9450</v>
      </c>
      <c r="AR37">
        <v>-319</v>
      </c>
      <c r="AS37">
        <v>-6749</v>
      </c>
      <c r="AT37">
        <v>-7068</v>
      </c>
    </row>
    <row r="38" spans="1:46" x14ac:dyDescent="0.2">
      <c r="A38" t="s">
        <v>83</v>
      </c>
      <c r="C38">
        <v>10975</v>
      </c>
      <c r="D38">
        <v>10750</v>
      </c>
      <c r="E38">
        <v>6937</v>
      </c>
      <c r="F38">
        <v>28662</v>
      </c>
      <c r="G38">
        <v>10975</v>
      </c>
      <c r="H38">
        <v>21725</v>
      </c>
      <c r="I38" t="s">
        <v>79</v>
      </c>
      <c r="J38">
        <v>-3339</v>
      </c>
      <c r="K38">
        <v>-3190</v>
      </c>
      <c r="L38">
        <v>-3653</v>
      </c>
      <c r="M38">
        <v>23894</v>
      </c>
      <c r="N38">
        <v>13712</v>
      </c>
      <c r="O38">
        <v>-6529</v>
      </c>
      <c r="P38">
        <v>-10182</v>
      </c>
      <c r="Q38" t="s">
        <v>83</v>
      </c>
      <c r="U38">
        <v>6963</v>
      </c>
      <c r="V38">
        <v>6963</v>
      </c>
      <c r="Y38" t="s">
        <v>93</v>
      </c>
      <c r="AC38">
        <v>-963</v>
      </c>
      <c r="AD38">
        <v>-963</v>
      </c>
      <c r="AG38" t="s">
        <v>84</v>
      </c>
      <c r="AH38">
        <v>-1000</v>
      </c>
      <c r="AI38">
        <v>-3500</v>
      </c>
      <c r="AJ38">
        <v>-3000</v>
      </c>
      <c r="AK38">
        <v>-1250</v>
      </c>
      <c r="AL38">
        <v>-8750</v>
      </c>
      <c r="AM38">
        <v>-4500</v>
      </c>
      <c r="AN38">
        <v>-7500</v>
      </c>
      <c r="AO38" t="s">
        <v>94</v>
      </c>
      <c r="AP38">
        <v>38630</v>
      </c>
      <c r="AQ38">
        <v>29180</v>
      </c>
      <c r="AR38">
        <v>28861</v>
      </c>
      <c r="AS38">
        <v>29180</v>
      </c>
      <c r="AT38">
        <v>28861</v>
      </c>
    </row>
    <row r="39" spans="1:46" x14ac:dyDescent="0.2">
      <c r="A39" t="s">
        <v>84</v>
      </c>
      <c r="D39">
        <v>-3500</v>
      </c>
      <c r="F39">
        <v>-3500</v>
      </c>
      <c r="H39">
        <v>-3500</v>
      </c>
      <c r="I39" t="s">
        <v>81</v>
      </c>
      <c r="J39">
        <v>-10095</v>
      </c>
      <c r="K39">
        <v>-22756</v>
      </c>
      <c r="L39">
        <v>-20783</v>
      </c>
      <c r="M39">
        <v>-19104</v>
      </c>
      <c r="N39">
        <v>-72738</v>
      </c>
      <c r="O39">
        <v>-32851</v>
      </c>
      <c r="P39">
        <v>-53634</v>
      </c>
      <c r="Q39" t="s">
        <v>87</v>
      </c>
      <c r="R39">
        <v>18858</v>
      </c>
      <c r="S39">
        <v>-18858</v>
      </c>
      <c r="Y39" t="s">
        <v>85</v>
      </c>
      <c r="Z39">
        <v>-979</v>
      </c>
      <c r="AA39">
        <v>2497</v>
      </c>
      <c r="AB39">
        <v>-1487</v>
      </c>
      <c r="AC39">
        <v>-31</v>
      </c>
      <c r="AE39">
        <v>1518</v>
      </c>
      <c r="AF39">
        <v>31</v>
      </c>
      <c r="AG39" t="s">
        <v>90</v>
      </c>
      <c r="AO39" t="s">
        <v>95</v>
      </c>
      <c r="AT39" t="s">
        <v>42</v>
      </c>
    </row>
    <row r="40" spans="1:46" x14ac:dyDescent="0.2">
      <c r="A40" t="s">
        <v>86</v>
      </c>
      <c r="B40">
        <v>2385</v>
      </c>
      <c r="C40">
        <v>-506</v>
      </c>
      <c r="D40">
        <v>1987</v>
      </c>
      <c r="E40">
        <v>-14</v>
      </c>
      <c r="F40">
        <v>3852</v>
      </c>
      <c r="G40">
        <v>1879</v>
      </c>
      <c r="H40">
        <v>3866</v>
      </c>
      <c r="I40" t="s">
        <v>83</v>
      </c>
      <c r="J40">
        <v>6969</v>
      </c>
      <c r="N40">
        <v>6969</v>
      </c>
      <c r="O40">
        <v>6969</v>
      </c>
      <c r="P40">
        <v>6969</v>
      </c>
      <c r="Q40" t="s">
        <v>84</v>
      </c>
      <c r="S40">
        <v>-2500</v>
      </c>
      <c r="T40">
        <v>-3000</v>
      </c>
      <c r="U40">
        <v>-3305</v>
      </c>
      <c r="V40">
        <v>-8805</v>
      </c>
      <c r="W40">
        <v>-2500</v>
      </c>
      <c r="X40">
        <v>-5500</v>
      </c>
      <c r="Y40" t="s">
        <v>89</v>
      </c>
      <c r="AA40">
        <v>2556</v>
      </c>
      <c r="AB40">
        <v>-2556</v>
      </c>
      <c r="AE40">
        <v>2556</v>
      </c>
      <c r="AG40" t="s">
        <v>89</v>
      </c>
      <c r="AO40" t="s">
        <v>96</v>
      </c>
      <c r="AP40">
        <v>5235</v>
      </c>
      <c r="AQ40">
        <v>4066</v>
      </c>
      <c r="AR40">
        <v>2950</v>
      </c>
      <c r="AS40">
        <v>9301</v>
      </c>
      <c r="AT40">
        <v>12251</v>
      </c>
    </row>
    <row r="41" spans="1:46" x14ac:dyDescent="0.2">
      <c r="A41" t="s">
        <v>88</v>
      </c>
      <c r="B41">
        <v>-12047</v>
      </c>
      <c r="C41">
        <v>465</v>
      </c>
      <c r="D41">
        <v>-1769</v>
      </c>
      <c r="E41">
        <v>-3996</v>
      </c>
      <c r="F41">
        <v>-17347</v>
      </c>
      <c r="G41">
        <v>-11582</v>
      </c>
      <c r="H41">
        <v>-13351</v>
      </c>
      <c r="I41" t="s">
        <v>84</v>
      </c>
      <c r="K41">
        <v>-500</v>
      </c>
      <c r="L41">
        <v>-6000</v>
      </c>
      <c r="N41">
        <v>-6500</v>
      </c>
      <c r="O41">
        <v>-500</v>
      </c>
      <c r="P41">
        <v>-6500</v>
      </c>
      <c r="Q41" t="s">
        <v>85</v>
      </c>
      <c r="U41">
        <v>-5977</v>
      </c>
      <c r="V41">
        <v>-5977</v>
      </c>
      <c r="Y41" t="s">
        <v>90</v>
      </c>
      <c r="AB41">
        <v>5165</v>
      </c>
      <c r="AC41">
        <v>-5165</v>
      </c>
      <c r="AF41">
        <v>5165</v>
      </c>
      <c r="AG41" t="s">
        <v>85</v>
      </c>
      <c r="AH41">
        <v>22</v>
      </c>
      <c r="AJ41">
        <v>3000</v>
      </c>
      <c r="AK41">
        <v>-2000</v>
      </c>
      <c r="AL41">
        <v>1022</v>
      </c>
      <c r="AM41">
        <v>22</v>
      </c>
      <c r="AN41">
        <v>3022</v>
      </c>
      <c r="AO41" t="s">
        <v>99</v>
      </c>
      <c r="AP41">
        <v>531</v>
      </c>
      <c r="AQ41">
        <v>875</v>
      </c>
      <c r="AR41">
        <v>504</v>
      </c>
      <c r="AS41">
        <v>1406</v>
      </c>
      <c r="AT41">
        <v>1910</v>
      </c>
    </row>
    <row r="42" spans="1:46" x14ac:dyDescent="0.2">
      <c r="A42" t="s">
        <v>87</v>
      </c>
      <c r="B42">
        <v>-4113</v>
      </c>
      <c r="C42">
        <v>-1214</v>
      </c>
      <c r="D42">
        <v>3414</v>
      </c>
      <c r="E42">
        <v>1718</v>
      </c>
      <c r="F42">
        <v>-195</v>
      </c>
      <c r="G42">
        <v>-5327</v>
      </c>
      <c r="H42">
        <v>-1913</v>
      </c>
      <c r="I42" t="s">
        <v>86</v>
      </c>
      <c r="J42">
        <v>2</v>
      </c>
      <c r="K42">
        <v>-1</v>
      </c>
      <c r="L42">
        <v>-11</v>
      </c>
      <c r="M42">
        <v>-27</v>
      </c>
      <c r="N42">
        <v>-37</v>
      </c>
      <c r="O42">
        <v>1</v>
      </c>
      <c r="P42">
        <v>-10</v>
      </c>
      <c r="Q42" t="s">
        <v>92</v>
      </c>
      <c r="R42">
        <v>44771</v>
      </c>
      <c r="Y42" t="s">
        <v>54</v>
      </c>
      <c r="Z42">
        <v>-16</v>
      </c>
      <c r="AA42">
        <v>-35</v>
      </c>
      <c r="AB42">
        <v>-69</v>
      </c>
      <c r="AC42">
        <v>-6</v>
      </c>
      <c r="AD42">
        <v>-126</v>
      </c>
      <c r="AE42">
        <v>-51</v>
      </c>
      <c r="AF42">
        <v>-120</v>
      </c>
      <c r="AG42" t="s">
        <v>54</v>
      </c>
      <c r="AH42">
        <v>-22</v>
      </c>
      <c r="AI42">
        <v>-16</v>
      </c>
      <c r="AJ42">
        <v>-34</v>
      </c>
      <c r="AK42">
        <v>-57</v>
      </c>
      <c r="AL42">
        <v>-129</v>
      </c>
      <c r="AM42">
        <v>-38</v>
      </c>
      <c r="AN42">
        <v>-72</v>
      </c>
    </row>
    <row r="43" spans="1:46" x14ac:dyDescent="0.2">
      <c r="A43" t="s">
        <v>97</v>
      </c>
      <c r="E43">
        <v>20289</v>
      </c>
      <c r="F43">
        <v>20289</v>
      </c>
      <c r="I43" t="s">
        <v>88</v>
      </c>
      <c r="J43">
        <v>-7501</v>
      </c>
      <c r="K43">
        <v>-26272</v>
      </c>
      <c r="L43">
        <v>-31523</v>
      </c>
      <c r="M43">
        <v>-22580</v>
      </c>
      <c r="N43">
        <v>-87876</v>
      </c>
      <c r="O43">
        <v>-33773</v>
      </c>
      <c r="P43">
        <v>-65296</v>
      </c>
      <c r="Q43" t="s">
        <v>93</v>
      </c>
      <c r="T43">
        <v>-2026</v>
      </c>
      <c r="U43">
        <v>2026</v>
      </c>
      <c r="X43">
        <v>-2026</v>
      </c>
      <c r="Y43" t="s">
        <v>88</v>
      </c>
      <c r="Z43">
        <v>-25407</v>
      </c>
      <c r="AA43">
        <v>-20940</v>
      </c>
      <c r="AB43">
        <v>-19116</v>
      </c>
      <c r="AC43">
        <v>-21357</v>
      </c>
      <c r="AD43">
        <v>-86820</v>
      </c>
      <c r="AE43">
        <v>-46347</v>
      </c>
      <c r="AF43">
        <v>-65463</v>
      </c>
      <c r="AG43" t="s">
        <v>88</v>
      </c>
      <c r="AH43">
        <v>-32249</v>
      </c>
      <c r="AI43">
        <v>-11326</v>
      </c>
      <c r="AJ43">
        <v>-29396</v>
      </c>
      <c r="AK43">
        <v>-20382</v>
      </c>
      <c r="AL43">
        <v>-93353</v>
      </c>
      <c r="AM43">
        <v>-43575</v>
      </c>
      <c r="AN43">
        <v>-72971</v>
      </c>
    </row>
    <row r="44" spans="1:46" x14ac:dyDescent="0.2">
      <c r="A44" t="s">
        <v>98</v>
      </c>
      <c r="B44">
        <v>16371</v>
      </c>
      <c r="C44">
        <v>15157</v>
      </c>
      <c r="D44">
        <v>18571</v>
      </c>
      <c r="G44">
        <v>15157</v>
      </c>
      <c r="H44">
        <v>18571</v>
      </c>
      <c r="I44" t="s">
        <v>87</v>
      </c>
      <c r="J44">
        <v>7202</v>
      </c>
      <c r="K44">
        <v>17568</v>
      </c>
      <c r="L44">
        <v>-13088</v>
      </c>
      <c r="M44">
        <v>-6058</v>
      </c>
      <c r="N44">
        <v>5624</v>
      </c>
      <c r="O44">
        <v>24770</v>
      </c>
      <c r="P44">
        <v>11682</v>
      </c>
      <c r="Q44" t="s">
        <v>54</v>
      </c>
      <c r="S44">
        <v>-87</v>
      </c>
      <c r="T44">
        <v>4</v>
      </c>
      <c r="U44">
        <v>-22</v>
      </c>
      <c r="V44">
        <v>-105</v>
      </c>
      <c r="W44">
        <v>-87</v>
      </c>
      <c r="X44">
        <v>-83</v>
      </c>
      <c r="Y44" t="s">
        <v>91</v>
      </c>
      <c r="Z44">
        <v>-8559</v>
      </c>
      <c r="AA44">
        <v>1384</v>
      </c>
      <c r="AB44">
        <v>-8010</v>
      </c>
      <c r="AC44">
        <v>4750</v>
      </c>
      <c r="AD44">
        <v>-10435</v>
      </c>
      <c r="AE44">
        <v>-7175</v>
      </c>
      <c r="AF44">
        <v>-15185</v>
      </c>
      <c r="AG44" t="s">
        <v>91</v>
      </c>
      <c r="AH44">
        <v>-2070</v>
      </c>
      <c r="AI44">
        <v>2287</v>
      </c>
      <c r="AJ44">
        <v>-4730</v>
      </c>
      <c r="AK44">
        <v>653</v>
      </c>
      <c r="AL44">
        <v>-3860</v>
      </c>
      <c r="AM44">
        <v>217</v>
      </c>
      <c r="AN44">
        <v>-4513</v>
      </c>
    </row>
    <row r="45" spans="1:46" x14ac:dyDescent="0.2">
      <c r="A45" t="s">
        <v>95</v>
      </c>
      <c r="I45" t="s">
        <v>97</v>
      </c>
      <c r="M45">
        <v>25913</v>
      </c>
      <c r="N45">
        <v>25913</v>
      </c>
      <c r="Q45" t="s">
        <v>88</v>
      </c>
      <c r="R45">
        <v>-13676</v>
      </c>
      <c r="S45">
        <v>-29457</v>
      </c>
      <c r="T45">
        <v>-26804</v>
      </c>
      <c r="U45">
        <v>-21039</v>
      </c>
      <c r="V45">
        <v>-90976</v>
      </c>
      <c r="W45">
        <v>-43133</v>
      </c>
      <c r="X45">
        <v>-69937</v>
      </c>
      <c r="Y45" t="s">
        <v>94</v>
      </c>
      <c r="Z45">
        <v>41665</v>
      </c>
      <c r="AA45">
        <v>43049</v>
      </c>
      <c r="AB45">
        <v>35039</v>
      </c>
      <c r="AC45">
        <v>39789</v>
      </c>
      <c r="AD45">
        <v>39789</v>
      </c>
      <c r="AE45">
        <v>43049</v>
      </c>
      <c r="AF45">
        <v>35039</v>
      </c>
      <c r="AG45" t="s">
        <v>94</v>
      </c>
      <c r="AH45">
        <v>37719</v>
      </c>
      <c r="AI45">
        <v>40006</v>
      </c>
      <c r="AJ45">
        <v>35276</v>
      </c>
      <c r="AK45">
        <v>35929</v>
      </c>
      <c r="AL45">
        <v>35929</v>
      </c>
      <c r="AM45">
        <v>40006</v>
      </c>
      <c r="AN45">
        <v>35276</v>
      </c>
    </row>
    <row r="46" spans="1:46" x14ac:dyDescent="0.2">
      <c r="A46" t="s">
        <v>96</v>
      </c>
      <c r="B46">
        <v>3510</v>
      </c>
      <c r="C46">
        <v>3368</v>
      </c>
      <c r="D46">
        <v>2874</v>
      </c>
      <c r="E46">
        <v>1839</v>
      </c>
      <c r="F46">
        <v>11591</v>
      </c>
      <c r="G46">
        <v>6878</v>
      </c>
      <c r="H46">
        <v>9752</v>
      </c>
      <c r="I46" t="s">
        <v>98</v>
      </c>
      <c r="J46">
        <v>27491</v>
      </c>
      <c r="K46">
        <v>45059</v>
      </c>
      <c r="L46">
        <v>31971</v>
      </c>
      <c r="O46">
        <v>45059</v>
      </c>
      <c r="P46">
        <v>31971</v>
      </c>
      <c r="Q46" t="s">
        <v>91</v>
      </c>
      <c r="S46">
        <v>13904</v>
      </c>
      <c r="T46">
        <v>12334</v>
      </c>
      <c r="U46">
        <v>-1927</v>
      </c>
      <c r="V46">
        <v>24311</v>
      </c>
      <c r="W46">
        <v>13904</v>
      </c>
      <c r="X46">
        <v>26238</v>
      </c>
      <c r="Y46" t="s">
        <v>95</v>
      </c>
      <c r="AG46" t="s">
        <v>95</v>
      </c>
    </row>
    <row r="47" spans="1:46" x14ac:dyDescent="0.2">
      <c r="A47" t="s">
        <v>99</v>
      </c>
      <c r="B47">
        <v>497</v>
      </c>
      <c r="C47">
        <v>510</v>
      </c>
      <c r="D47">
        <v>449</v>
      </c>
      <c r="E47">
        <v>636</v>
      </c>
      <c r="F47">
        <v>2092</v>
      </c>
      <c r="G47">
        <v>1007</v>
      </c>
      <c r="H47">
        <v>1456</v>
      </c>
      <c r="I47" t="s">
        <v>95</v>
      </c>
      <c r="Q47" t="s">
        <v>94</v>
      </c>
      <c r="S47">
        <v>39817</v>
      </c>
      <c r="T47">
        <v>52151</v>
      </c>
      <c r="U47">
        <v>50224</v>
      </c>
      <c r="V47">
        <v>50224</v>
      </c>
      <c r="W47">
        <v>39817</v>
      </c>
      <c r="X47">
        <v>52151</v>
      </c>
      <c r="Y47" t="s">
        <v>96</v>
      </c>
      <c r="Z47">
        <v>4393</v>
      </c>
      <c r="AA47">
        <v>3112</v>
      </c>
      <c r="AB47">
        <v>905</v>
      </c>
      <c r="AC47">
        <v>1091</v>
      </c>
      <c r="AD47">
        <v>9501</v>
      </c>
      <c r="AE47">
        <v>7505</v>
      </c>
      <c r="AF47">
        <v>8410</v>
      </c>
      <c r="AG47" t="s">
        <v>96</v>
      </c>
      <c r="AH47">
        <v>1787</v>
      </c>
      <c r="AI47">
        <v>8489</v>
      </c>
      <c r="AJ47">
        <v>8260</v>
      </c>
      <c r="AK47">
        <v>6849</v>
      </c>
      <c r="AL47">
        <v>25385</v>
      </c>
      <c r="AM47">
        <v>10276</v>
      </c>
      <c r="AN47">
        <v>18536</v>
      </c>
    </row>
    <row r="48" spans="1:46" x14ac:dyDescent="0.2">
      <c r="I48" t="s">
        <v>96</v>
      </c>
      <c r="J48">
        <v>3551</v>
      </c>
      <c r="K48">
        <v>2789</v>
      </c>
      <c r="L48">
        <v>2479</v>
      </c>
      <c r="M48">
        <v>1598</v>
      </c>
      <c r="N48">
        <v>10417</v>
      </c>
      <c r="O48">
        <v>6340</v>
      </c>
      <c r="P48">
        <v>8819</v>
      </c>
      <c r="Q48" t="s">
        <v>95</v>
      </c>
      <c r="Y48" t="s">
        <v>99</v>
      </c>
      <c r="Z48">
        <v>771</v>
      </c>
      <c r="AA48">
        <v>918</v>
      </c>
      <c r="AB48">
        <v>586</v>
      </c>
      <c r="AC48">
        <v>727</v>
      </c>
      <c r="AD48">
        <v>3002</v>
      </c>
      <c r="AE48">
        <v>1689</v>
      </c>
      <c r="AF48">
        <v>2275</v>
      </c>
      <c r="AG48" t="s">
        <v>99</v>
      </c>
      <c r="AH48">
        <v>619</v>
      </c>
      <c r="AI48">
        <v>708</v>
      </c>
      <c r="AJ48">
        <v>543</v>
      </c>
      <c r="AK48">
        <v>817</v>
      </c>
      <c r="AL48">
        <v>2687</v>
      </c>
      <c r="AM48">
        <v>1327</v>
      </c>
      <c r="AN48">
        <v>1870</v>
      </c>
    </row>
    <row r="49" spans="9:24" x14ac:dyDescent="0.2">
      <c r="I49" t="s">
        <v>99</v>
      </c>
      <c r="J49">
        <v>623</v>
      </c>
      <c r="K49">
        <v>733</v>
      </c>
      <c r="L49">
        <v>764</v>
      </c>
      <c r="M49">
        <v>902</v>
      </c>
      <c r="N49">
        <v>3022</v>
      </c>
      <c r="O49">
        <v>1356</v>
      </c>
      <c r="P49">
        <v>2120</v>
      </c>
      <c r="Q49" t="s">
        <v>96</v>
      </c>
      <c r="R49">
        <v>4916</v>
      </c>
      <c r="S49">
        <v>4581</v>
      </c>
      <c r="T49">
        <v>2298</v>
      </c>
      <c r="U49">
        <v>3468</v>
      </c>
      <c r="V49">
        <v>15263</v>
      </c>
      <c r="W49">
        <v>9497</v>
      </c>
      <c r="X49">
        <v>11795</v>
      </c>
    </row>
    <row r="50" spans="9:24" x14ac:dyDescent="0.2">
      <c r="Q50" t="s">
        <v>99</v>
      </c>
      <c r="R50">
        <v>836</v>
      </c>
      <c r="S50">
        <v>926</v>
      </c>
      <c r="T50">
        <v>801</v>
      </c>
      <c r="U50">
        <v>860</v>
      </c>
      <c r="V50">
        <v>3423</v>
      </c>
      <c r="W50">
        <v>1762</v>
      </c>
      <c r="X50">
        <v>2563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2022-08-06T09:10:06Z</dcterms:modified>
</cp:coreProperties>
</file>