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Workbook________"/>
  <bookViews>
    <workbookView windowWidth="24460" windowHeight="1172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44525" concurrentCalc="0"/>
</workbook>
</file>

<file path=xl/sharedStrings.xml><?xml version="1.0" encoding="utf-8"?>
<sst xmlns="http://schemas.openxmlformats.org/spreadsheetml/2006/main" count="44">
  <si>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</si>
  <si>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</si>
  <si>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</si>
  <si>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</si>
  <si>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</si>
  <si>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</si>
  <si>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</si>
  <si>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</si>
  <si>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</si>
  <si>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</si>
  <si>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</si>
  <si>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</si>
  <si>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</si>
  <si>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</si>
  <si>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</si>
  <si>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</si>
  <si>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 xml:space="preserve">Результат
</t>
  </si>
  <si>
    <t>Шаги</t>
  </si>
  <si>
    <t>Ожидаемый результат</t>
  </si>
  <si>
    <t>Форма авторизации на сайте vk.com</t>
  </si>
  <si>
    <t>Позитивный вход на сайт с помощью E-mail</t>
  </si>
  <si>
    <t>Перейти на сайт vk.com;
Ввести E-mail : temp@test.ru;
Ввести пароль: 12345678;
Нажать кнопку "Войти";</t>
  </si>
  <si>
    <t>Осуществлен переход на главную страницу профиля</t>
  </si>
  <si>
    <t>Тест выхода с сайта</t>
  </si>
  <si>
    <r>
      <t xml:space="preserve">Войти на сайт любым способом;
Нажать на иконку профиля (имя и фото) в правом верхнем углу;
В выпадающем меню нажать </t>
    </r>
    <r>
      <rPr>
        <b/>
        <sz val="11"/>
        <color theme="1"/>
        <charset val="204"/>
      </rPr>
      <t>"</t>
    </r>
    <r>
      <rPr>
        <sz val="11"/>
        <color theme="1"/>
        <rFont val="Calibri"/>
        <charset val="204"/>
      </rPr>
      <t>выйти</t>
    </r>
    <r>
      <rPr>
        <b/>
        <sz val="11"/>
        <color theme="1"/>
        <charset val="204"/>
      </rPr>
      <t>"</t>
    </r>
  </si>
  <si>
    <t>Осуществлен переход на страницу авторизации</t>
  </si>
  <si>
    <t>Позитивный вход с помощью номера телефона</t>
  </si>
  <si>
    <t>Перейти на сайт vk.com;
Ввести телефон: +79111256789;
Ввести пароль: 12345678;
Нажать кнопку "Войти";</t>
  </si>
  <si>
    <t>Вход с пуcтыми полями</t>
  </si>
  <si>
    <t>Перейти на сайт vk.com;
Поля "телефон или email" и "пароль" оставить пустыми;
Нажать кнопку "Войти";</t>
  </si>
  <si>
    <t>Вход не осуществлен, в момент нажатия кнопки "Вход" или клавиши Enter поле "Телефон или email" подсвечивается красным светом</t>
  </si>
  <si>
    <t>Вход с корректным email из БД и некорректным паролем</t>
  </si>
  <si>
    <t>Перейти на сайт vk.com;
Поля "телефон или email" ввести email из БД;
В поле "пароль" ввести несуществующий пароль;
Нажать кнопку "Войти";</t>
  </si>
  <si>
    <t>Вход не осуществлен, появилось красное уведомление о том, что вход не осуществлен и варианты решения проблемы</t>
  </si>
  <si>
    <t>Вход с корректным телефоном из БД и некорректным паролем</t>
  </si>
  <si>
    <t>Перейти на сайт vk.com;
Поля "телефон или email" ввести телефон из БД;
В поле "пароль" ввести несуществующий пароль;
Нажать кнопку "Войти";</t>
  </si>
  <si>
    <t>Вход с корректным паролем и email, отсутствующим в БД</t>
  </si>
  <si>
    <t>Перейти на сайт vk.com;
Поля "телефон или email" ввести некорректный email, не существующий в БД;
В поле "пароль" ввести существующий пароль;
Нажать кнопку "Войти";</t>
  </si>
  <si>
    <t>Вход с корректным паролем и телефоном отсутствующим в БД</t>
  </si>
  <si>
    <t>Перейти на сайт vk.com;
Поля "телефон или email" ввести некорректный телефон, не существующий в БД;
В поле "пароль" ввести существующий пароль;
Нажать кнопку "Войти";</t>
  </si>
  <si>
    <t>Проверка функции "забыли пароль" с использованием email пользователя</t>
  </si>
  <si>
    <t>Перейти на сайт vk.com;
Нажать "Забыли пароль?";
Указать email;
Нажать кнопку "Далее";
Пройти капчу;
Указать фамилию владельца страницы;
Нажать кнопку "Далее";
Нажать кнопку "Это моя страница";
Ввести в поле 4 цифры с позвонившего на привязанный к странице номер телефона;
Ввести новый пароль и повторить пароль в поле для повтора пароля;
Нажать кнопку "Далее";</t>
  </si>
  <si>
    <t>Общее количество тестов</t>
  </si>
  <si>
    <t>Post-release tests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</si>
</sst>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5">
    <font>
      <sz val="11"/>
      <color theme="1"/>
      <name val="Calibri"/>
      <charset val="204"/>
      <scheme val="minor"/>
    </font>
    <font>
      <b/>
      <sz val="10"/>
      <color theme="0"/>
      <name val="Verdana"/>
      <charset val="204"/>
    </font>
    <font>
      <b/>
      <sz val="14"/>
      <color theme="1"/>
      <name val="Calibri (Основной текст)"/>
      <charset val="134"/>
    </font>
    <font>
      <b/>
      <sz val="11"/>
      <color theme="0"/>
      <name val="Verdana"/>
      <charset val="204"/>
    </font>
    <font>
      <sz val="10"/>
      <color theme="0"/>
      <name val="Verdana"/>
      <charset val="204"/>
    </font>
    <font>
      <b/>
      <sz val="11"/>
      <color theme="1"/>
      <name val="Verdana"/>
      <charset val="204"/>
    </font>
    <font>
      <sz val="11"/>
      <color rgb="FFFF0000"/>
      <name val="Calibri"/>
      <charset val="204"/>
      <scheme val="minor"/>
    </font>
    <font>
      <sz val="11"/>
      <color rgb="FF00B050"/>
      <name val="Calibri"/>
      <charset val="204"/>
      <scheme val="minor"/>
    </font>
    <font>
      <b/>
      <sz val="11"/>
      <name val="Verdana"/>
      <charset val="204"/>
    </font>
    <font>
      <sz val="11"/>
      <name val="Calibri"/>
      <charset val="204"/>
      <scheme val="minor"/>
    </font>
    <font>
      <b/>
      <sz val="11"/>
      <name val="Arial"/>
      <charset val="204"/>
    </font>
    <font>
      <b/>
      <sz val="10"/>
      <name val="Arial"/>
      <charset val="204"/>
    </font>
    <font>
      <b/>
      <sz val="11"/>
      <color rgb="FF00B050"/>
      <name val="Calibri"/>
      <charset val="204"/>
      <scheme val="minor"/>
    </font>
    <font>
      <b/>
      <sz val="11"/>
      <name val="Calibri"/>
      <charset val="20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20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1"/>
      <name val="Calibri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3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6" fillId="12" borderId="10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14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2" borderId="8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6" fillId="0" borderId="6" applyNumberFormat="0" applyFill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3" borderId="2" xfId="0" applyFont="1" applyFill="1" applyBorder="1" applyAlignment="1">
      <alignment horizontal="center" vertical="center" textRotation="90" wrapText="1"/>
    </xf>
    <xf numFmtId="0" fontId="4" fillId="3" borderId="3" xfId="0" applyFont="1" applyFill="1" applyBorder="1" applyAlignment="1">
      <alignment horizontal="center" vertical="center" textRotation="90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4" xfId="0" applyFont="1" applyBorder="1" applyAlignment="1">
      <alignment horizontal="left" vertical="top" wrapText="1"/>
    </xf>
    <xf numFmtId="0" fontId="5" fillId="2" borderId="0" xfId="0" applyFont="1" applyFill="1" applyAlignment="1">
      <alignment horizontal="right" vertical="top"/>
    </xf>
    <xf numFmtId="0" fontId="0" fillId="3" borderId="0" xfId="0" applyFill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8" fillId="2" borderId="0" xfId="0" applyFont="1" applyFill="1" applyAlignment="1">
      <alignment horizontal="right" vertical="top"/>
    </xf>
    <xf numFmtId="58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top" textRotation="90" wrapText="1"/>
    </xf>
    <xf numFmtId="0" fontId="10" fillId="3" borderId="1" xfId="0" applyFont="1" applyFill="1" applyBorder="1" applyAlignment="1">
      <alignment horizontal="left" vertical="top" textRotation="90" wrapText="1"/>
    </xf>
    <xf numFmtId="0" fontId="11" fillId="4" borderId="1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 vertical="center" textRotation="90" wrapText="1"/>
    </xf>
    <xf numFmtId="0" fontId="1" fillId="3" borderId="3" xfId="0" applyFont="1" applyFill="1" applyBorder="1" applyAlignment="1">
      <alignment horizontal="center" vertical="top" textRotation="90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left" vertical="top" wrapText="1"/>
    </xf>
    <xf numFmtId="0" fontId="12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3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4"/>
  <sheetViews>
    <sheetView workbookViewId="0">
      <selection activeCell="G3" sqref="G3"/>
    </sheetView>
  </sheetViews>
  <sheetFormatPr defaultColWidth="8.8359375" defaultRowHeight="14" outlineLevelRow="3" outlineLevelCol="1"/>
  <cols>
    <col min="5" max="5" width="31.1640625" customWidth="1"/>
  </cols>
  <sheetData>
    <row r="2" spans="2:2">
      <c r="B2" s="35" t="s">
        <v>0</v>
      </c>
    </row>
    <row r="3" spans="2:2">
      <c r="B3" s="35" t="s">
        <v>1</v>
      </c>
    </row>
    <row r="4" spans="2:2">
      <c r="B4" s="35"/>
    </row>
  </sheetData>
  <dataValidations count="3">
    <dataValidation type="list" allowBlank="1" showInputMessage="1" showErrorMessage="1" sqref="F2 C4">
      <formula1>$B$2:$B$4</formula1>
    </dataValidation>
    <dataValidation type="list" allowBlank="1" showInputMessage="1" showErrorMessage="1" sqref="G3">
      <formula1>#REF!</formula1>
    </dataValidation>
    <dataValidation type="list" showInputMessage="1" showErrorMessage="1" sqref="K3 E6 B2:B4">
      <formula1>Result</formula1>
    </dataValidation>
  </dataValidations>
  <pageMargins left="0.75" right="0.75" top="1" bottom="1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34"/>
  <sheetViews>
    <sheetView tabSelected="1" zoomScale="90" zoomScaleNormal="90" workbookViewId="0">
      <pane xSplit="11" ySplit="7" topLeftCell="L8" activePane="bottomRight" state="frozen"/>
      <selection/>
      <selection pane="topRight"/>
      <selection pane="bottomLeft"/>
      <selection pane="bottomRight" activeCell="E16" sqref="E16"/>
    </sheetView>
  </sheetViews>
  <sheetFormatPr defaultColWidth="8.8359375" defaultRowHeight="14"/>
  <cols>
    <col min="1" max="1" width="2.8359375" customWidth="1"/>
    <col min="2" max="2" width="3.5" customWidth="1"/>
    <col min="3" max="3" width="22.1640625" customWidth="1"/>
    <col min="4" max="4" width="39.3359375" customWidth="1"/>
    <col min="5" max="5" width="49.3359375" customWidth="1"/>
    <col min="6" max="6" width="41.1640625" customWidth="1"/>
    <col min="7" max="7" width="9.5" customWidth="1"/>
    <col min="8" max="8" width="3.6640625" customWidth="1"/>
    <col min="9" max="9" width="5.5" customWidth="1"/>
    <col min="10" max="10" width="1.1640625" hidden="1" customWidth="1"/>
    <col min="11" max="11" width="2.1640625" customWidth="1"/>
    <col min="12" max="12" width="15.8359375" customWidth="1"/>
    <col min="13" max="13" width="2.1640625" customWidth="1"/>
    <col min="14" max="14" width="13.3359375" customWidth="1"/>
    <col min="15" max="15" width="2.1640625" customWidth="1"/>
    <col min="16" max="16" width="13.5" customWidth="1"/>
    <col min="17" max="17" width="2.5" customWidth="1"/>
    <col min="18" max="18" width="13.5" customWidth="1"/>
    <col min="19" max="19" width="2.5" customWidth="1"/>
    <col min="20" max="20" width="13.3359375" customWidth="1"/>
    <col min="21" max="21" width="2.5" customWidth="1"/>
  </cols>
  <sheetData>
    <row r="1" ht="14.4" spans="1:26">
      <c r="A1" s="1"/>
      <c r="B1" s="2"/>
      <c r="C1" s="2"/>
      <c r="D1" s="2"/>
      <c r="E1" s="2"/>
      <c r="F1" s="2"/>
      <c r="G1" s="2"/>
      <c r="H1" s="2"/>
      <c r="I1" s="2"/>
      <c r="J1" s="18" t="s">
        <v>2</v>
      </c>
      <c r="K1" s="19"/>
      <c r="L1" s="20">
        <f>COUNTIF(L$8:L$16,"failed")</f>
        <v>0</v>
      </c>
      <c r="M1" s="19"/>
      <c r="N1" s="20">
        <f>COUNTIF(N$8:N$27,"failed")</f>
        <v>0</v>
      </c>
      <c r="O1" s="19"/>
      <c r="P1" s="20">
        <f>COUNTIF(P$8:P$27,"failed")</f>
        <v>0</v>
      </c>
      <c r="Q1" s="19"/>
      <c r="R1" s="20">
        <f>COUNTIF(R$8:R$27,"failed")</f>
        <v>0</v>
      </c>
      <c r="S1" s="19"/>
      <c r="T1" s="20">
        <f>COUNTIF(T$8:T$27,"failed")</f>
        <v>0</v>
      </c>
      <c r="U1" s="19"/>
      <c r="V1" s="11"/>
      <c r="W1" s="11"/>
      <c r="X1" s="11"/>
      <c r="Y1" s="11"/>
      <c r="Z1" s="11"/>
    </row>
    <row r="2" ht="14.4" spans="1:26">
      <c r="A2" s="1"/>
      <c r="B2" s="2"/>
      <c r="C2" s="2"/>
      <c r="D2" s="2"/>
      <c r="E2" s="2"/>
      <c r="F2" s="2"/>
      <c r="G2" s="2"/>
      <c r="H2" s="2"/>
      <c r="I2" s="2"/>
      <c r="J2" s="18" t="s">
        <v>3</v>
      </c>
      <c r="K2" s="19"/>
      <c r="L2" s="21">
        <f>COUNTIF(L$8:L$16,"passed")</f>
        <v>0</v>
      </c>
      <c r="M2" s="19"/>
      <c r="N2" s="21">
        <f>COUNTIF(N$8:N$16,"passed")</f>
        <v>0</v>
      </c>
      <c r="O2" s="19"/>
      <c r="P2" s="21">
        <f>COUNTIF(P$8:P$16,"passed")</f>
        <v>0</v>
      </c>
      <c r="Q2" s="19"/>
      <c r="R2" s="21">
        <f>COUNTIF(R$8:R$16,"passed")</f>
        <v>0</v>
      </c>
      <c r="S2" s="19"/>
      <c r="T2" s="21">
        <f>COUNTIF(T$8:T$16,"passed")</f>
        <v>0</v>
      </c>
      <c r="U2" s="19"/>
      <c r="V2" s="11"/>
      <c r="W2" s="11"/>
      <c r="X2" s="11"/>
      <c r="Y2" s="11"/>
      <c r="Z2" s="11"/>
    </row>
    <row r="3" ht="14.4" spans="1:26">
      <c r="A3" s="1"/>
      <c r="B3" s="2"/>
      <c r="C3" s="2"/>
      <c r="D3" s="2"/>
      <c r="E3" s="2"/>
      <c r="F3" s="2"/>
      <c r="G3" s="2"/>
      <c r="H3" s="2"/>
      <c r="I3" s="2"/>
      <c r="J3" s="22" t="s">
        <v>4</v>
      </c>
      <c r="K3" s="19"/>
      <c r="L3" s="23"/>
      <c r="M3" s="19"/>
      <c r="N3" s="23"/>
      <c r="O3" s="19"/>
      <c r="P3" s="23"/>
      <c r="Q3" s="19"/>
      <c r="R3" s="23"/>
      <c r="S3" s="19"/>
      <c r="T3" s="23"/>
      <c r="U3" s="19"/>
      <c r="V3" s="11"/>
      <c r="W3" s="11"/>
      <c r="X3" s="11"/>
      <c r="Y3" s="11"/>
      <c r="Z3" s="11"/>
    </row>
    <row r="4" ht="14.4" spans="1:26">
      <c r="A4" s="1"/>
      <c r="B4" s="2"/>
      <c r="C4" s="2"/>
      <c r="D4" s="2"/>
      <c r="E4" s="2"/>
      <c r="F4" s="2"/>
      <c r="G4" s="2"/>
      <c r="H4" s="2"/>
      <c r="I4" s="2"/>
      <c r="J4" s="22" t="s">
        <v>5</v>
      </c>
      <c r="K4" s="19"/>
      <c r="L4" s="24"/>
      <c r="M4" s="19"/>
      <c r="O4" s="19"/>
      <c r="Q4" s="19"/>
      <c r="S4" s="19"/>
      <c r="U4" s="19"/>
      <c r="V4" s="11"/>
      <c r="W4" s="11"/>
      <c r="X4" s="11"/>
      <c r="Y4" s="11"/>
      <c r="Z4" s="11"/>
    </row>
    <row r="5" ht="26" customHeight="1" spans="1:26">
      <c r="A5" s="1"/>
      <c r="B5" s="2"/>
      <c r="C5" s="2"/>
      <c r="D5" s="2"/>
      <c r="E5" s="2"/>
      <c r="F5" s="2"/>
      <c r="G5" s="2"/>
      <c r="H5" s="2"/>
      <c r="I5" s="2"/>
      <c r="J5" s="22" t="s">
        <v>6</v>
      </c>
      <c r="K5" s="19"/>
      <c r="L5" s="24" t="s">
        <v>7</v>
      </c>
      <c r="M5" s="19"/>
      <c r="N5" s="24" t="s">
        <v>7</v>
      </c>
      <c r="O5" s="19"/>
      <c r="P5" s="24" t="s">
        <v>7</v>
      </c>
      <c r="Q5" s="19"/>
      <c r="R5" s="24" t="s">
        <v>8</v>
      </c>
      <c r="S5" s="19"/>
      <c r="T5" s="24" t="s">
        <v>7</v>
      </c>
      <c r="U5" s="19"/>
      <c r="V5" s="11"/>
      <c r="W5" s="11"/>
      <c r="X5" s="11"/>
      <c r="Y5" s="11"/>
      <c r="Z5" s="11"/>
    </row>
    <row r="6" ht="27" customHeight="1" spans="1:26">
      <c r="A6" s="1"/>
      <c r="B6" s="3" t="s">
        <v>9</v>
      </c>
      <c r="C6" s="4" t="s">
        <v>10</v>
      </c>
      <c r="D6" s="5" t="s">
        <v>11</v>
      </c>
      <c r="E6" s="3" t="s">
        <v>12</v>
      </c>
      <c r="F6" s="3"/>
      <c r="G6" s="4" t="s">
        <v>13</v>
      </c>
      <c r="H6" s="13" t="s">
        <v>14</v>
      </c>
      <c r="I6" s="13" t="s">
        <v>15</v>
      </c>
      <c r="J6" s="25"/>
      <c r="K6" s="26"/>
      <c r="L6" s="27" t="s">
        <v>16</v>
      </c>
      <c r="M6" s="19"/>
      <c r="N6" s="27" t="s">
        <v>16</v>
      </c>
      <c r="O6" s="19"/>
      <c r="P6" s="27"/>
      <c r="Q6" s="19"/>
      <c r="R6" s="27"/>
      <c r="S6" s="19"/>
      <c r="T6" s="27"/>
      <c r="U6" s="19"/>
      <c r="V6" s="11"/>
      <c r="W6" s="11"/>
      <c r="X6" s="11"/>
      <c r="Y6" s="11"/>
      <c r="Z6" s="11"/>
    </row>
    <row r="7" ht="127" customHeight="1" spans="1:26">
      <c r="A7" s="1"/>
      <c r="B7" s="3"/>
      <c r="C7" s="6"/>
      <c r="D7" s="5"/>
      <c r="E7" s="5" t="s">
        <v>17</v>
      </c>
      <c r="F7" s="5" t="s">
        <v>18</v>
      </c>
      <c r="G7" s="6"/>
      <c r="H7" s="14"/>
      <c r="I7" s="28"/>
      <c r="J7" s="29"/>
      <c r="K7" s="26"/>
      <c r="L7" s="27"/>
      <c r="M7" s="19"/>
      <c r="N7" s="27"/>
      <c r="O7" s="19"/>
      <c r="P7" s="27"/>
      <c r="Q7" s="19"/>
      <c r="R7" s="27"/>
      <c r="S7" s="19"/>
      <c r="T7" s="27"/>
      <c r="U7" s="19"/>
      <c r="V7" s="11"/>
      <c r="W7" s="11"/>
      <c r="X7" s="11"/>
      <c r="Y7" s="11"/>
      <c r="Z7" s="11"/>
    </row>
    <row r="8" ht="108" customHeight="1" spans="1:26">
      <c r="A8" s="1"/>
      <c r="B8" s="7">
        <v>1</v>
      </c>
      <c r="C8" s="8" t="s">
        <v>19</v>
      </c>
      <c r="D8" s="7" t="s">
        <v>20</v>
      </c>
      <c r="E8" s="15" t="s">
        <v>21</v>
      </c>
      <c r="F8" s="7" t="s">
        <v>22</v>
      </c>
      <c r="G8" s="16"/>
      <c r="H8" s="16"/>
      <c r="I8" s="30"/>
      <c r="J8" s="16"/>
      <c r="K8" s="31"/>
      <c r="L8" s="32"/>
      <c r="M8" s="19"/>
      <c r="N8" s="32"/>
      <c r="O8" s="19"/>
      <c r="P8" s="32"/>
      <c r="Q8" s="19"/>
      <c r="R8" s="32"/>
      <c r="S8" s="19"/>
      <c r="T8" s="32"/>
      <c r="U8" s="19"/>
      <c r="V8" s="11"/>
      <c r="W8" s="11"/>
      <c r="X8" s="11"/>
      <c r="Y8" s="11"/>
      <c r="Z8" s="11"/>
    </row>
    <row r="9" ht="75" customHeight="1" spans="1:26">
      <c r="A9" s="1"/>
      <c r="B9" s="7">
        <v>2</v>
      </c>
      <c r="C9" s="7"/>
      <c r="D9" s="7" t="s">
        <v>23</v>
      </c>
      <c r="E9" s="17" t="s">
        <v>24</v>
      </c>
      <c r="F9" s="7" t="s">
        <v>25</v>
      </c>
      <c r="G9" s="7"/>
      <c r="H9" s="16"/>
      <c r="I9" s="33"/>
      <c r="J9" s="16"/>
      <c r="K9" s="31"/>
      <c r="L9" s="32"/>
      <c r="M9" s="19"/>
      <c r="N9" s="32"/>
      <c r="O9" s="19"/>
      <c r="P9" s="32"/>
      <c r="Q9" s="19"/>
      <c r="R9" s="32"/>
      <c r="S9" s="19"/>
      <c r="T9" s="32"/>
      <c r="U9" s="19"/>
      <c r="V9" s="11"/>
      <c r="W9" s="11"/>
      <c r="X9" s="11"/>
      <c r="Y9" s="11"/>
      <c r="Z9" s="11"/>
    </row>
    <row r="10" ht="111" customHeight="1" spans="1:26">
      <c r="A10" s="1"/>
      <c r="B10" s="7">
        <v>3</v>
      </c>
      <c r="C10" s="7"/>
      <c r="D10" s="7" t="s">
        <v>26</v>
      </c>
      <c r="E10" s="15" t="s">
        <v>27</v>
      </c>
      <c r="F10" s="7" t="s">
        <v>22</v>
      </c>
      <c r="G10" s="7"/>
      <c r="H10" s="16"/>
      <c r="I10" s="30"/>
      <c r="J10" s="16"/>
      <c r="K10" s="31"/>
      <c r="L10" s="32"/>
      <c r="M10" s="19"/>
      <c r="N10" s="32"/>
      <c r="O10" s="19"/>
      <c r="P10" s="32"/>
      <c r="Q10" s="19"/>
      <c r="R10" s="32"/>
      <c r="S10" s="19"/>
      <c r="T10" s="32"/>
      <c r="U10" s="19"/>
      <c r="V10" s="11"/>
      <c r="W10" s="11"/>
      <c r="X10" s="11"/>
      <c r="Y10" s="11"/>
      <c r="Z10" s="11"/>
    </row>
    <row r="11" ht="124" customHeight="1" spans="1:26">
      <c r="A11" s="1"/>
      <c r="B11" s="7">
        <v>4</v>
      </c>
      <c r="C11" s="7"/>
      <c r="D11" s="7" t="s">
        <v>28</v>
      </c>
      <c r="E11" s="15" t="s">
        <v>29</v>
      </c>
      <c r="F11" s="7" t="s">
        <v>30</v>
      </c>
      <c r="G11" s="7"/>
      <c r="H11" s="16"/>
      <c r="I11" s="30"/>
      <c r="J11" s="16"/>
      <c r="K11" s="31"/>
      <c r="L11" s="32"/>
      <c r="M11" s="19"/>
      <c r="N11" s="32"/>
      <c r="O11" s="19"/>
      <c r="P11" s="32"/>
      <c r="Q11" s="19"/>
      <c r="R11" s="32"/>
      <c r="S11" s="19"/>
      <c r="T11" s="32"/>
      <c r="U11" s="19"/>
      <c r="V11" s="11"/>
      <c r="W11" s="11"/>
      <c r="X11" s="11"/>
      <c r="Y11" s="11"/>
      <c r="Z11" s="11"/>
    </row>
    <row r="12" ht="63" customHeight="1" spans="1:26">
      <c r="A12" s="1"/>
      <c r="B12" s="7">
        <v>5</v>
      </c>
      <c r="C12" s="8"/>
      <c r="D12" s="7" t="s">
        <v>31</v>
      </c>
      <c r="E12" s="15" t="s">
        <v>32</v>
      </c>
      <c r="F12" s="7" t="s">
        <v>33</v>
      </c>
      <c r="G12" s="7"/>
      <c r="H12" s="16"/>
      <c r="I12" s="30"/>
      <c r="J12" s="16"/>
      <c r="K12" s="31"/>
      <c r="L12" s="32"/>
      <c r="M12" s="19"/>
      <c r="N12" s="32"/>
      <c r="O12" s="19"/>
      <c r="P12" s="32"/>
      <c r="Q12" s="19"/>
      <c r="R12" s="32"/>
      <c r="S12" s="19"/>
      <c r="T12" s="32"/>
      <c r="U12" s="19"/>
      <c r="V12" s="11"/>
      <c r="W12" s="11"/>
      <c r="X12" s="11"/>
      <c r="Y12" s="11"/>
      <c r="Z12" s="11"/>
    </row>
    <row r="13" ht="77" customHeight="1" spans="1:26">
      <c r="A13" s="1"/>
      <c r="B13" s="7">
        <v>6</v>
      </c>
      <c r="C13" s="7"/>
      <c r="D13" s="7" t="s">
        <v>34</v>
      </c>
      <c r="E13" s="15" t="s">
        <v>35</v>
      </c>
      <c r="F13" s="7" t="s">
        <v>33</v>
      </c>
      <c r="G13" s="7"/>
      <c r="H13" s="16"/>
      <c r="I13" s="30"/>
      <c r="J13" s="16"/>
      <c r="K13" s="31"/>
      <c r="L13" s="32"/>
      <c r="M13" s="19"/>
      <c r="N13" s="32"/>
      <c r="O13" s="19"/>
      <c r="P13" s="32"/>
      <c r="Q13" s="19"/>
      <c r="R13" s="32"/>
      <c r="S13" s="19"/>
      <c r="T13" s="32"/>
      <c r="U13" s="19"/>
      <c r="V13" s="11"/>
      <c r="W13" s="11"/>
      <c r="X13" s="11"/>
      <c r="Y13" s="11"/>
      <c r="Z13" s="11"/>
    </row>
    <row r="14" ht="47" customHeight="1" spans="1:26">
      <c r="A14" s="1"/>
      <c r="B14" s="7">
        <v>7</v>
      </c>
      <c r="C14" s="7"/>
      <c r="D14" s="7" t="s">
        <v>36</v>
      </c>
      <c r="E14" s="15" t="s">
        <v>37</v>
      </c>
      <c r="F14" s="7" t="s">
        <v>33</v>
      </c>
      <c r="G14" s="7"/>
      <c r="H14" s="16"/>
      <c r="I14" s="30"/>
      <c r="J14" s="16"/>
      <c r="K14" s="31"/>
      <c r="L14" s="32"/>
      <c r="M14" s="19"/>
      <c r="N14" s="32"/>
      <c r="O14" s="19"/>
      <c r="P14" s="32"/>
      <c r="Q14" s="19"/>
      <c r="R14" s="32"/>
      <c r="S14" s="19"/>
      <c r="T14" s="32"/>
      <c r="U14" s="19"/>
      <c r="V14" s="11"/>
      <c r="W14" s="11"/>
      <c r="X14" s="11"/>
      <c r="Y14" s="11"/>
      <c r="Z14" s="11"/>
    </row>
    <row r="15" ht="53" customHeight="1" spans="1:26">
      <c r="A15" s="1"/>
      <c r="B15" s="7">
        <v>8</v>
      </c>
      <c r="D15" s="7" t="s">
        <v>38</v>
      </c>
      <c r="E15" s="15" t="s">
        <v>39</v>
      </c>
      <c r="F15" s="7" t="s">
        <v>33</v>
      </c>
      <c r="G15" s="7"/>
      <c r="H15" s="16"/>
      <c r="I15" s="30"/>
      <c r="J15" s="16"/>
      <c r="K15" s="31"/>
      <c r="L15" s="32"/>
      <c r="M15" s="19"/>
      <c r="N15" s="32"/>
      <c r="O15" s="19"/>
      <c r="P15" s="32"/>
      <c r="Q15" s="19"/>
      <c r="R15" s="32"/>
      <c r="S15" s="19"/>
      <c r="T15" s="32"/>
      <c r="U15" s="19"/>
      <c r="V15" s="11"/>
      <c r="W15" s="11"/>
      <c r="X15" s="11"/>
      <c r="Y15" s="11"/>
      <c r="Z15" s="11"/>
    </row>
    <row r="16" ht="49" customHeight="1" spans="1:26">
      <c r="A16" s="1"/>
      <c r="B16" s="7">
        <v>9</v>
      </c>
      <c r="C16" s="7"/>
      <c r="D16" s="7" t="s">
        <v>40</v>
      </c>
      <c r="E16" s="15" t="s">
        <v>41</v>
      </c>
      <c r="F16" s="7" t="s">
        <v>22</v>
      </c>
      <c r="G16" s="7"/>
      <c r="H16" s="16"/>
      <c r="I16" s="30"/>
      <c r="J16" s="16"/>
      <c r="K16" s="31"/>
      <c r="L16" s="32"/>
      <c r="M16" s="19"/>
      <c r="N16" s="32"/>
      <c r="O16" s="19"/>
      <c r="P16" s="32"/>
      <c r="Q16" s="19"/>
      <c r="R16" s="32"/>
      <c r="S16" s="19"/>
      <c r="T16" s="32"/>
      <c r="U16" s="19"/>
      <c r="V16" s="11"/>
      <c r="W16" s="11"/>
      <c r="X16" s="11"/>
      <c r="Y16" s="11"/>
      <c r="Z16" s="11"/>
    </row>
    <row r="17" ht="15" spans="1:26">
      <c r="A17" s="9"/>
      <c r="B17" s="10"/>
      <c r="C17" s="10"/>
      <c r="D17" s="10" t="s">
        <v>42</v>
      </c>
      <c r="E17" s="10">
        <f>COUNTA(D8:D16)</f>
        <v>9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34"/>
      <c r="W17" s="34"/>
      <c r="X17" s="11"/>
      <c r="Y17" s="11"/>
      <c r="Z17" s="11"/>
    </row>
    <row r="18" ht="15" spans="1:26">
      <c r="A18" s="9"/>
      <c r="B18" s="10"/>
      <c r="C18" s="10"/>
      <c r="D18" s="10" t="s">
        <v>43</v>
      </c>
      <c r="E18" s="10">
        <f>COUNT(J8:J16)</f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34"/>
      <c r="W18" s="34"/>
      <c r="X18" s="11"/>
      <c r="Y18" s="11"/>
      <c r="Z18" s="11"/>
    </row>
    <row r="19" spans="2:26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 spans="2:26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 spans="1:26">
      <c r="A21" s="12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>
      <c r="A22" s="1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>
      <c r="A23" s="12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>
      <c r="A24" s="1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>
      <c r="A25" s="1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>
      <c r="A27" s="12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>
      <c r="A28" s="12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>
      <c r="A29" s="12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12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2"/>
      <c r="U31" s="11"/>
      <c r="V31" s="11"/>
      <c r="W31" s="11"/>
      <c r="X31" s="11"/>
      <c r="Y31" s="11"/>
      <c r="Z31" s="11"/>
    </row>
    <row r="32" spans="1:26">
      <c r="A32" s="12"/>
      <c r="U32" s="11"/>
      <c r="V32" s="11"/>
      <c r="W32" s="11"/>
      <c r="X32" s="11"/>
      <c r="Y32" s="11"/>
      <c r="Z32" s="11"/>
    </row>
    <row r="33" spans="26:26">
      <c r="Z33" s="11"/>
    </row>
    <row r="34" spans="26:26">
      <c r="Z34" s="11"/>
    </row>
  </sheetData>
  <mergeCells count="13">
    <mergeCell ref="E6:F6"/>
    <mergeCell ref="B6:B7"/>
    <mergeCell ref="C6:C7"/>
    <mergeCell ref="D6:D7"/>
    <mergeCell ref="G6:G7"/>
    <mergeCell ref="H6:H7"/>
    <mergeCell ref="I6:I7"/>
    <mergeCell ref="J6:J7"/>
    <mergeCell ref="L6:L7"/>
    <mergeCell ref="N6:N7"/>
    <mergeCell ref="P6:P7"/>
    <mergeCell ref="R6:R7"/>
    <mergeCell ref="T6:T7"/>
  </mergeCells>
  <dataValidations count="1">
    <dataValidation type="list" showInputMessage="1" showErrorMessage="1" sqref="L16 N16 P16 R16 T16 L8:L10 L11:L13 L14:L15 N8:N10 N11:N13 N14:N15 P8:P10 P11:P13 P14:P15 R8:R10 R11:R13 R14:R15 T8:T10 T11:T13 T14:T15">
      <formula1>Result</formula1>
    </dataValidation>
  </dataValidations>
  <pageMargins left="0.75" right="0.75" top="1" bottom="1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пользователь Microsoft Office</cp:lastModifiedBy>
  <dcterms:created xsi:type="dcterms:W3CDTF">2014-07-02T13:38:00Z</dcterms:created>
  <dcterms:modified xsi:type="dcterms:W3CDTF">2021-04-15T23:31:00Z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