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ye-my.sharepoint.com/personal/guillermo_valarezog_ug_edu_ec2/Documents/2024/CI/08 - Seguridad y Control/Ejercicios/"/>
    </mc:Choice>
  </mc:AlternateContent>
  <xr:revisionPtr revIDLastSave="5" documentId="13_ncr:1_{80197C02-AC5B-4313-9134-924FDF538779}" xr6:coauthVersionLast="47" xr6:coauthVersionMax="47" xr10:uidLastSave="{29BD0630-323B-4EF7-9CA7-84B0BBFD0E9A}"/>
  <bookViews>
    <workbookView xWindow="-120" yWindow="-120" windowWidth="29040" windowHeight="15720" xr2:uid="{6AEDCB86-7DC1-4746-9CE0-AED1D52323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2" i="1"/>
  <c r="L7" i="1"/>
  <c r="Q7" i="1" s="1"/>
  <c r="L6" i="1"/>
  <c r="Q6" i="1" s="1"/>
  <c r="L5" i="1"/>
  <c r="Q5" i="1" s="1"/>
  <c r="L4" i="1"/>
  <c r="Q4" i="1" s="1"/>
  <c r="L3" i="1"/>
  <c r="Q3" i="1" s="1"/>
  <c r="L8" i="1"/>
  <c r="L9" i="1"/>
  <c r="L2" i="1"/>
  <c r="Q2" i="1" s="1"/>
</calcChain>
</file>

<file path=xl/sharedStrings.xml><?xml version="1.0" encoding="utf-8"?>
<sst xmlns="http://schemas.openxmlformats.org/spreadsheetml/2006/main" count="130" uniqueCount="62">
  <si>
    <t>Id</t>
  </si>
  <si>
    <t>MacroProceso</t>
  </si>
  <si>
    <t>SubProceso</t>
  </si>
  <si>
    <t>Tipo</t>
  </si>
  <si>
    <t>Nombre</t>
  </si>
  <si>
    <t>Descripcion</t>
  </si>
  <si>
    <t>Ubicación</t>
  </si>
  <si>
    <t>Confidencialidad</t>
  </si>
  <si>
    <t>Integridad</t>
  </si>
  <si>
    <t>Disponibilidad</t>
  </si>
  <si>
    <t>VA</t>
  </si>
  <si>
    <t>A1</t>
  </si>
  <si>
    <t>Sistema Integrado de UG</t>
  </si>
  <si>
    <t>SIUG</t>
  </si>
  <si>
    <t>Edif. Rectorado</t>
  </si>
  <si>
    <t>Software</t>
  </si>
  <si>
    <t>Academico</t>
  </si>
  <si>
    <t>Formación</t>
  </si>
  <si>
    <t>A2</t>
  </si>
  <si>
    <t>Titulación</t>
  </si>
  <si>
    <t>UG Core</t>
  </si>
  <si>
    <t>Registrar la actividad de titulación</t>
  </si>
  <si>
    <t>A3</t>
  </si>
  <si>
    <t>Campus Virutal</t>
  </si>
  <si>
    <t>Moodle</t>
  </si>
  <si>
    <t>Cedia</t>
  </si>
  <si>
    <t>Amenazas</t>
  </si>
  <si>
    <t>Suplantación de Identidad</t>
  </si>
  <si>
    <t>Modificación de Datos</t>
  </si>
  <si>
    <t>Falta de registro de actividad del usuario</t>
  </si>
  <si>
    <t>Divulgación de Información</t>
  </si>
  <si>
    <t>Inidisponibilidad del servicio</t>
  </si>
  <si>
    <t>Falta de control en la asiganción de roles</t>
  </si>
  <si>
    <t>Nivel de Amenaza</t>
  </si>
  <si>
    <t>Vulnerabilidades</t>
  </si>
  <si>
    <t>Heap-based buffer overflow in the TELNET_STREAM_CONTEXT2</t>
  </si>
  <si>
    <t>Nivel de Vulnerabilidad</t>
  </si>
  <si>
    <t>.NET Framework Information Disclosure Vulnerability</t>
  </si>
  <si>
    <t>Cross-site scripting (XSS) vulnerability in ASP.NET in Microsoft .NET Framework 4</t>
  </si>
  <si>
    <t>No se bloque el ususario despues de muchos intentos fallidos</t>
  </si>
  <si>
    <t>Riesgo</t>
  </si>
  <si>
    <t>Alto</t>
  </si>
  <si>
    <t>Nivel del Riesgo</t>
  </si>
  <si>
    <t>Controles Implementados</t>
  </si>
  <si>
    <t>Se agregan campos para los datos de fecha de nacimiento</t>
  </si>
  <si>
    <t>Se registran todas las actividades del usuario</t>
  </si>
  <si>
    <t>Tramiento de Riesgo</t>
  </si>
  <si>
    <t>Implementar un 2 FA</t>
  </si>
  <si>
    <t>Cada cambio hecho debe poner las credenciales</t>
  </si>
  <si>
    <t>Implementar un sistema DLP</t>
  </si>
  <si>
    <t>Actualizar el ASPNET a la siguiente version</t>
  </si>
  <si>
    <t>Mitigar</t>
  </si>
  <si>
    <t>Tipo de Control</t>
  </si>
  <si>
    <t>Preventivos</t>
  </si>
  <si>
    <t>Control a Implementar</t>
  </si>
  <si>
    <t>Amenaza</t>
  </si>
  <si>
    <t>Vulnerabilidad</t>
  </si>
  <si>
    <t>Nuevo Riesgo</t>
  </si>
  <si>
    <t>Bajo</t>
  </si>
  <si>
    <t>Nivel Riesgo</t>
  </si>
  <si>
    <t>Riesgo Residual</t>
  </si>
  <si>
    <t>Aceptable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</si>
</sst>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color rgb="FF92D05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/>
    </xf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F3C-F929-4EF0-9B58-B18070083137}">
  <dimension ref="B1:AA19"/>
  <sheetViews>
    <sheetView tabSelected="1" topLeftCell="R1" zoomScale="110" zoomScaleNormal="110" workbookViewId="0">
      <selection activeCell="AA2" sqref="AA2:AA7"/>
    </sheetView>
  </sheetViews>
  <sheetFormatPr baseColWidth="10" defaultRowHeight="15" x14ac:dyDescent="0.25"/>
  <cols>
    <col min="3" max="3" width="13.7109375" bestFit="1" customWidth="1"/>
    <col min="4" max="4" width="11.7109375" bestFit="1" customWidth="1"/>
    <col min="5" max="5" width="8.5703125" bestFit="1" customWidth="1"/>
    <col min="6" max="6" width="14.5703125" bestFit="1" customWidth="1"/>
    <col min="7" max="7" width="31.5703125" bestFit="1" customWidth="1"/>
    <col min="8" max="8" width="14.28515625" bestFit="1" customWidth="1"/>
    <col min="9" max="11" width="5" customWidth="1"/>
    <col min="12" max="12" width="6.85546875" customWidth="1"/>
    <col min="13" max="13" width="37.42578125" customWidth="1"/>
    <col min="14" max="14" width="3.7109375" bestFit="1" customWidth="1"/>
    <col min="15" max="15" width="55.5703125" bestFit="1" customWidth="1"/>
    <col min="16" max="16" width="3.7109375" bestFit="1" customWidth="1"/>
    <col min="19" max="19" width="53.28515625" bestFit="1" customWidth="1"/>
    <col min="20" max="20" width="19.5703125" bestFit="1" customWidth="1"/>
    <col min="21" max="21" width="14.85546875" bestFit="1" customWidth="1"/>
    <col min="22" max="22" width="44.5703125" bestFit="1" customWidth="1"/>
    <col min="23" max="24" width="3.7109375" bestFit="1" customWidth="1"/>
    <col min="27" max="27" width="15.42578125" bestFit="1" customWidth="1"/>
  </cols>
  <sheetData>
    <row r="1" spans="2:27" ht="115.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4" t="s">
        <v>7</v>
      </c>
      <c r="J1" s="4" t="s">
        <v>8</v>
      </c>
      <c r="K1" s="4" t="s">
        <v>9</v>
      </c>
      <c r="L1" s="1" t="s">
        <v>10</v>
      </c>
      <c r="M1" s="1" t="s">
        <v>26</v>
      </c>
      <c r="N1" s="6" t="s">
        <v>33</v>
      </c>
      <c r="O1" s="1" t="s">
        <v>34</v>
      </c>
      <c r="P1" s="4" t="s">
        <v>36</v>
      </c>
      <c r="Q1" s="1" t="s">
        <v>40</v>
      </c>
      <c r="R1" s="4" t="s">
        <v>42</v>
      </c>
      <c r="S1" s="1" t="s">
        <v>43</v>
      </c>
      <c r="T1" s="1" t="s">
        <v>46</v>
      </c>
      <c r="U1" s="1" t="s">
        <v>52</v>
      </c>
      <c r="V1" s="1" t="s">
        <v>54</v>
      </c>
      <c r="W1" s="4" t="s">
        <v>55</v>
      </c>
      <c r="X1" s="4" t="s">
        <v>56</v>
      </c>
      <c r="Y1" s="1" t="s">
        <v>57</v>
      </c>
      <c r="Z1" s="1" t="s">
        <v>59</v>
      </c>
      <c r="AA1" s="11" t="s">
        <v>60</v>
      </c>
    </row>
    <row r="2" spans="2:27" x14ac:dyDescent="0.25">
      <c r="B2" s="3" t="s">
        <v>11</v>
      </c>
      <c r="C2" s="2" t="s">
        <v>17</v>
      </c>
      <c r="D2" s="2" t="s">
        <v>16</v>
      </c>
      <c r="E2" s="2" t="s">
        <v>15</v>
      </c>
      <c r="F2" s="2" t="s">
        <v>13</v>
      </c>
      <c r="G2" s="2" t="s">
        <v>12</v>
      </c>
      <c r="H2" s="2" t="s">
        <v>14</v>
      </c>
      <c r="I2" s="3">
        <v>3</v>
      </c>
      <c r="J2" s="3">
        <v>3</v>
      </c>
      <c r="K2" s="3">
        <v>3</v>
      </c>
      <c r="L2" s="5">
        <f>AVERAGE(I2:K2)</f>
        <v>3</v>
      </c>
      <c r="M2" s="2" t="s">
        <v>27</v>
      </c>
      <c r="N2" s="3">
        <v>2</v>
      </c>
      <c r="O2" s="2" t="s">
        <v>39</v>
      </c>
      <c r="P2" s="3">
        <v>3</v>
      </c>
      <c r="Q2" s="8">
        <f>L2*N2*P2</f>
        <v>18</v>
      </c>
      <c r="R2" s="9" t="s">
        <v>41</v>
      </c>
      <c r="S2" s="2" t="s">
        <v>44</v>
      </c>
      <c r="T2" s="2" t="s">
        <v>51</v>
      </c>
      <c r="U2" s="2" t="s">
        <v>53</v>
      </c>
      <c r="V2" s="2" t="s">
        <v>47</v>
      </c>
      <c r="W2" s="2">
        <v>1</v>
      </c>
      <c r="X2" s="2">
        <v>1</v>
      </c>
      <c r="Y2" s="3">
        <f>L2*W2*X2</f>
        <v>3</v>
      </c>
      <c r="Z2" s="10" t="s">
        <v>58</v>
      </c>
      <c r="AA2" s="3" t="s">
        <v>61</v>
      </c>
    </row>
    <row r="3" spans="2:27" x14ac:dyDescent="0.25">
      <c r="B3" s="3" t="s">
        <v>11</v>
      </c>
      <c r="C3" s="2" t="s">
        <v>17</v>
      </c>
      <c r="D3" s="2" t="s">
        <v>16</v>
      </c>
      <c r="E3" s="2" t="s">
        <v>15</v>
      </c>
      <c r="F3" s="2" t="s">
        <v>13</v>
      </c>
      <c r="G3" s="2" t="s">
        <v>12</v>
      </c>
      <c r="H3" s="2" t="s">
        <v>14</v>
      </c>
      <c r="I3" s="3">
        <v>3</v>
      </c>
      <c r="J3" s="3">
        <v>3</v>
      </c>
      <c r="K3" s="3">
        <v>3</v>
      </c>
      <c r="L3" s="5">
        <f t="shared" ref="L3:L7" si="0">AVERAGE(I3:K3)</f>
        <v>3</v>
      </c>
      <c r="M3" s="2" t="s">
        <v>28</v>
      </c>
      <c r="N3" s="3">
        <v>3</v>
      </c>
      <c r="O3" s="2" t="s">
        <v>38</v>
      </c>
      <c r="P3" s="3">
        <v>1</v>
      </c>
      <c r="Q3" s="8">
        <f t="shared" ref="Q3:Q7" si="1">L3*N3*P3</f>
        <v>9</v>
      </c>
      <c r="R3" s="9" t="s">
        <v>41</v>
      </c>
      <c r="S3" s="2"/>
      <c r="T3" s="2" t="s">
        <v>51</v>
      </c>
      <c r="U3" s="2" t="s">
        <v>53</v>
      </c>
      <c r="V3" s="2" t="s">
        <v>48</v>
      </c>
      <c r="W3" s="2">
        <v>1</v>
      </c>
      <c r="X3" s="2">
        <v>1</v>
      </c>
      <c r="Y3" s="3">
        <f t="shared" ref="Y3:Y7" si="2">L3*W3*X3</f>
        <v>3</v>
      </c>
      <c r="Z3" s="10" t="s">
        <v>58</v>
      </c>
      <c r="AA3" s="3" t="s">
        <v>61</v>
      </c>
    </row>
    <row r="4" spans="2:27" x14ac:dyDescent="0.25">
      <c r="B4" s="3" t="s">
        <v>11</v>
      </c>
      <c r="C4" s="2" t="s">
        <v>17</v>
      </c>
      <c r="D4" s="2" t="s">
        <v>16</v>
      </c>
      <c r="E4" s="2" t="s">
        <v>15</v>
      </c>
      <c r="F4" s="2" t="s">
        <v>13</v>
      </c>
      <c r="G4" s="2" t="s">
        <v>12</v>
      </c>
      <c r="H4" s="2" t="s">
        <v>14</v>
      </c>
      <c r="I4" s="3">
        <v>3</v>
      </c>
      <c r="J4" s="3">
        <v>3</v>
      </c>
      <c r="K4" s="3">
        <v>3</v>
      </c>
      <c r="L4" s="5">
        <f t="shared" si="0"/>
        <v>3</v>
      </c>
      <c r="M4" s="7" t="s">
        <v>29</v>
      </c>
      <c r="N4" s="3">
        <v>2</v>
      </c>
      <c r="O4" s="2"/>
      <c r="P4" s="3"/>
      <c r="Q4" s="8">
        <f t="shared" si="1"/>
        <v>0</v>
      </c>
      <c r="R4" s="9"/>
      <c r="S4" s="2" t="s">
        <v>45</v>
      </c>
      <c r="T4" s="2" t="s">
        <v>51</v>
      </c>
      <c r="U4" s="2" t="s">
        <v>53</v>
      </c>
      <c r="V4" s="2" t="s">
        <v>48</v>
      </c>
      <c r="W4" s="2">
        <v>1</v>
      </c>
      <c r="X4" s="2">
        <v>1</v>
      </c>
      <c r="Y4" s="3">
        <f t="shared" si="2"/>
        <v>3</v>
      </c>
      <c r="Z4" s="10" t="s">
        <v>58</v>
      </c>
      <c r="AA4" s="3" t="s">
        <v>61</v>
      </c>
    </row>
    <row r="5" spans="2:27" x14ac:dyDescent="0.25">
      <c r="B5" s="3" t="s">
        <v>11</v>
      </c>
      <c r="C5" s="2" t="s">
        <v>17</v>
      </c>
      <c r="D5" s="2" t="s">
        <v>16</v>
      </c>
      <c r="E5" s="2" t="s">
        <v>15</v>
      </c>
      <c r="F5" s="2" t="s">
        <v>13</v>
      </c>
      <c r="G5" s="2" t="s">
        <v>12</v>
      </c>
      <c r="H5" s="2" t="s">
        <v>14</v>
      </c>
      <c r="I5" s="3">
        <v>3</v>
      </c>
      <c r="J5" s="3">
        <v>3</v>
      </c>
      <c r="K5" s="3">
        <v>3</v>
      </c>
      <c r="L5" s="5">
        <f t="shared" si="0"/>
        <v>3</v>
      </c>
      <c r="M5" s="2" t="s">
        <v>30</v>
      </c>
      <c r="N5" s="3">
        <v>3</v>
      </c>
      <c r="O5" s="2" t="s">
        <v>37</v>
      </c>
      <c r="P5" s="3">
        <v>3</v>
      </c>
      <c r="Q5" s="8">
        <f t="shared" si="1"/>
        <v>27</v>
      </c>
      <c r="R5" s="9" t="s">
        <v>41</v>
      </c>
      <c r="S5" s="2"/>
      <c r="T5" s="2" t="s">
        <v>51</v>
      </c>
      <c r="U5" s="2" t="s">
        <v>53</v>
      </c>
      <c r="V5" s="2" t="s">
        <v>49</v>
      </c>
      <c r="W5" s="2">
        <v>1</v>
      </c>
      <c r="X5" s="2">
        <v>1</v>
      </c>
      <c r="Y5" s="3">
        <f t="shared" si="2"/>
        <v>3</v>
      </c>
      <c r="Z5" s="10" t="s">
        <v>58</v>
      </c>
      <c r="AA5" s="3" t="s">
        <v>61</v>
      </c>
    </row>
    <row r="6" spans="2:27" x14ac:dyDescent="0.25">
      <c r="B6" s="3" t="s">
        <v>11</v>
      </c>
      <c r="C6" s="2" t="s">
        <v>17</v>
      </c>
      <c r="D6" s="2" t="s">
        <v>16</v>
      </c>
      <c r="E6" s="2" t="s">
        <v>15</v>
      </c>
      <c r="F6" s="2" t="s">
        <v>13</v>
      </c>
      <c r="G6" s="2" t="s">
        <v>12</v>
      </c>
      <c r="H6" s="2" t="s">
        <v>14</v>
      </c>
      <c r="I6" s="3">
        <v>3</v>
      </c>
      <c r="J6" s="3">
        <v>3</v>
      </c>
      <c r="K6" s="3">
        <v>3</v>
      </c>
      <c r="L6" s="5">
        <f t="shared" si="0"/>
        <v>3</v>
      </c>
      <c r="M6" s="2" t="s">
        <v>31</v>
      </c>
      <c r="N6" s="3">
        <v>2</v>
      </c>
      <c r="O6" s="2" t="s">
        <v>35</v>
      </c>
      <c r="P6" s="3">
        <v>3</v>
      </c>
      <c r="Q6" s="8">
        <f t="shared" si="1"/>
        <v>18</v>
      </c>
      <c r="R6" s="9" t="s">
        <v>41</v>
      </c>
      <c r="S6" s="2"/>
      <c r="T6" s="2" t="s">
        <v>51</v>
      </c>
      <c r="U6" s="2" t="s">
        <v>53</v>
      </c>
      <c r="V6" s="2" t="s">
        <v>50</v>
      </c>
      <c r="W6" s="2">
        <v>1</v>
      </c>
      <c r="X6" s="2">
        <v>1</v>
      </c>
      <c r="Y6" s="3">
        <f t="shared" si="2"/>
        <v>3</v>
      </c>
      <c r="Z6" s="10" t="s">
        <v>58</v>
      </c>
      <c r="AA6" s="3" t="s">
        <v>61</v>
      </c>
    </row>
    <row r="7" spans="2:27" x14ac:dyDescent="0.25">
      <c r="B7" s="3" t="s">
        <v>11</v>
      </c>
      <c r="C7" s="2" t="s">
        <v>17</v>
      </c>
      <c r="D7" s="2" t="s">
        <v>16</v>
      </c>
      <c r="E7" s="2" t="s">
        <v>15</v>
      </c>
      <c r="F7" s="2" t="s">
        <v>13</v>
      </c>
      <c r="G7" s="2" t="s">
        <v>12</v>
      </c>
      <c r="H7" s="2" t="s">
        <v>14</v>
      </c>
      <c r="I7" s="3">
        <v>3</v>
      </c>
      <c r="J7" s="3">
        <v>3</v>
      </c>
      <c r="K7" s="3">
        <v>3</v>
      </c>
      <c r="L7" s="5">
        <f t="shared" si="0"/>
        <v>3</v>
      </c>
      <c r="M7" s="2" t="s">
        <v>32</v>
      </c>
      <c r="N7" s="3">
        <v>3</v>
      </c>
      <c r="O7" s="2" t="s">
        <v>38</v>
      </c>
      <c r="P7" s="3">
        <v>1</v>
      </c>
      <c r="Q7" s="8">
        <f t="shared" si="1"/>
        <v>9</v>
      </c>
      <c r="R7" s="9" t="s">
        <v>41</v>
      </c>
      <c r="S7" s="2"/>
      <c r="T7" s="2" t="s">
        <v>51</v>
      </c>
      <c r="U7" s="2" t="s">
        <v>53</v>
      </c>
      <c r="V7" s="2" t="s">
        <v>50</v>
      </c>
      <c r="W7" s="2">
        <v>1</v>
      </c>
      <c r="X7" s="2">
        <v>1</v>
      </c>
      <c r="Y7" s="3">
        <f t="shared" si="2"/>
        <v>3</v>
      </c>
      <c r="Z7" s="10" t="s">
        <v>58</v>
      </c>
      <c r="AA7" s="3" t="s">
        <v>61</v>
      </c>
    </row>
    <row r="8" spans="2:27" x14ac:dyDescent="0.25">
      <c r="B8" s="3" t="s">
        <v>18</v>
      </c>
      <c r="C8" s="2" t="s">
        <v>17</v>
      </c>
      <c r="D8" s="2" t="s">
        <v>19</v>
      </c>
      <c r="E8" s="2" t="s">
        <v>15</v>
      </c>
      <c r="F8" s="2" t="s">
        <v>20</v>
      </c>
      <c r="G8" s="2" t="s">
        <v>21</v>
      </c>
      <c r="H8" s="2" t="s">
        <v>14</v>
      </c>
      <c r="I8" s="3">
        <v>3</v>
      </c>
      <c r="J8" s="3">
        <v>3</v>
      </c>
      <c r="K8" s="3">
        <v>3</v>
      </c>
      <c r="L8" s="5">
        <f t="shared" ref="L8:L9" si="3">AVERAGE(I8:K8)</f>
        <v>3</v>
      </c>
      <c r="M8" s="2"/>
      <c r="N8" s="3"/>
      <c r="O8" s="2"/>
      <c r="P8" s="3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x14ac:dyDescent="0.25">
      <c r="B9" s="3" t="s">
        <v>22</v>
      </c>
      <c r="C9" s="2" t="s">
        <v>17</v>
      </c>
      <c r="D9" s="2" t="s">
        <v>16</v>
      </c>
      <c r="E9" s="2" t="s">
        <v>15</v>
      </c>
      <c r="F9" s="2" t="s">
        <v>23</v>
      </c>
      <c r="G9" s="2" t="s">
        <v>24</v>
      </c>
      <c r="H9" s="2" t="s">
        <v>25</v>
      </c>
      <c r="I9" s="3">
        <v>3</v>
      </c>
      <c r="J9" s="3">
        <v>3</v>
      </c>
      <c r="K9" s="3">
        <v>2</v>
      </c>
      <c r="L9" s="5">
        <f t="shared" si="3"/>
        <v>2.6666666666666665</v>
      </c>
      <c r="M9" s="2"/>
      <c r="N9" s="3"/>
      <c r="O9" s="2"/>
      <c r="P9" s="3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x14ac:dyDescent="0.25"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x14ac:dyDescent="0.25"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3"/>
      <c r="O11" s="2"/>
      <c r="P11" s="3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x14ac:dyDescent="0.25"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  <c r="O12" s="2"/>
      <c r="P12" s="3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 x14ac:dyDescent="0.25"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3"/>
      <c r="O13" s="2"/>
      <c r="P13" s="3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x14ac:dyDescent="0.25"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/>
      <c r="O14" s="2"/>
      <c r="P14" s="3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x14ac:dyDescent="0.25"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  <c r="O15" s="2"/>
      <c r="P15" s="3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x14ac:dyDescent="0.25"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3"/>
      <c r="O16" s="2"/>
      <c r="P16" s="3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x14ac:dyDescent="0.25"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3"/>
      <c r="O17" s="2"/>
      <c r="P17" s="3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x14ac:dyDescent="0.25"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3"/>
      <c r="O18" s="2"/>
      <c r="P18" s="3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x14ac:dyDescent="0.25"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3"/>
      <c r="O19" s="2"/>
      <c r="P19" s="3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Enrique Valarezo Guzmán</dc:creator>
  <cp:lastModifiedBy>GUILLERMO ENRIQUE VALAREZO GUZMAN</cp:lastModifiedBy>
  <dcterms:created xsi:type="dcterms:W3CDTF">2024-05-22T01:34:38Z</dcterms:created>
  <dcterms:modified xsi:type="dcterms:W3CDTF">2024-06-01T02:13:43Z</dcterms:modified>
</cp:coreProperties>
</file>