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ulie-chan\Documents\"/>
    </mc:Choice>
  </mc:AlternateContent>
  <xr:revisionPtr revIDLastSave="0" documentId="13_ncr:1_{A2EB766F-E2BC-4AD9-8311-62902F4356B1}" xr6:coauthVersionLast="47" xr6:coauthVersionMax="47" xr10:uidLastSave="{00000000-0000-0000-0000-000000000000}"/>
  <bookViews>
    <workbookView xWindow="-108" yWindow="-108" windowWidth="23256" windowHeight="12456" activeTab="1" xr2:uid="{12FE127D-9E35-451A-AF8E-E055B50BA99E}"/>
  </bookViews>
  <sheets>
    <sheet name="RegistroDeRiesgos" sheetId="1" r:id="rId1"/>
    <sheet name="MatrizDeRiesgo" sheetId="4" r:id="rId2"/>
    <sheet name="Filtrar" sheetId="3" r:id="rId3"/>
    <sheet name="Opciones" sheetId="2" r:id="rId4"/>
  </sheets>
  <definedNames>
    <definedName name="ASIGNADO">Filtrar!$I$6:$I$18</definedName>
    <definedName name="COMENTARIOS">Filtrar!$J$6:$J$18</definedName>
    <definedName name="DESCRIPCIÓN">Filtrar!$D$6:$D$18</definedName>
    <definedName name="ID">Filtrar!$C$6:$C$18</definedName>
    <definedName name="IMPACTO">Filtrar!$E$6:$E$18</definedName>
    <definedName name="NIVEL">Filtrar!$G$6:$G$18</definedName>
    <definedName name="PROBABILIDAD">Filtrar!$F$6:$F$18</definedName>
    <definedName name="RESPONSABLE">RegistroDeRiesgos!$G$2:$G$21</definedName>
    <definedName name="RESPUESTA">Filtrar!$H$6:$H$18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C6" i="3" s="1" a="1"/>
  <c r="F8" i="4" s="1" a="1"/>
  <c r="F8" i="4" s="1"/>
  <c r="A3" i="3" a="1"/>
  <c r="A3" i="3" s="1"/>
  <c r="C6" i="3" l="1"/>
  <c r="C5" i="4" a="1"/>
  <c r="C5" i="4" s="1"/>
  <c r="E6" i="4" a="1"/>
  <c r="E6" i="4" s="1"/>
  <c r="F7" i="4" a="1"/>
  <c r="F7" i="4" s="1"/>
  <c r="D5" i="4" a="1"/>
  <c r="D5" i="4" s="1"/>
  <c r="G7" i="4" a="1"/>
  <c r="G7" i="4" s="1"/>
  <c r="F4" i="4" a="1"/>
  <c r="F4" i="4" s="1"/>
  <c r="F6" i="4" a="1"/>
  <c r="F6" i="4" s="1"/>
  <c r="G4" i="4" a="1"/>
  <c r="G4" i="4" s="1"/>
  <c r="E4" i="4" a="1"/>
  <c r="E4" i="4" s="1"/>
  <c r="E5" i="4" a="1"/>
  <c r="E5" i="4" s="1"/>
  <c r="C8" i="4" a="1"/>
  <c r="C8" i="4" s="1"/>
  <c r="D4" i="4" a="1"/>
  <c r="D4" i="4" s="1"/>
  <c r="F5" i="4" a="1"/>
  <c r="F5" i="4" s="1"/>
  <c r="G6" i="4" a="1"/>
  <c r="G6" i="4" s="1"/>
  <c r="D8" i="4" a="1"/>
  <c r="D8" i="4" s="1"/>
  <c r="C4" i="4" a="1"/>
  <c r="C4" i="4" s="1"/>
  <c r="G8" i="4" a="1"/>
  <c r="G8" i="4" s="1"/>
  <c r="E7" i="4" a="1"/>
  <c r="E7" i="4" s="1"/>
  <c r="C7" i="4" a="1"/>
  <c r="C7" i="4" s="1"/>
  <c r="E8" i="4" a="1"/>
  <c r="E8" i="4" s="1"/>
  <c r="C6" i="4" a="1"/>
  <c r="C6" i="4" s="1"/>
  <c r="D6" i="4" a="1"/>
  <c r="D6" i="4" s="1"/>
  <c r="G5" i="4" a="1"/>
  <c r="G5" i="4" s="1"/>
  <c r="D7" i="4" a="1"/>
  <c r="D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<sst xmlns="http://schemas.openxmlformats.org/spreadsheetml/2006/main" count="61" uniqueCount="30">
  <si>
    <t>ID</t>
  </si>
  <si>
    <t>DESCRIPCIÓN</t>
  </si>
  <si>
    <t>IMPACTO</t>
  </si>
  <si>
    <t>PROBABILIDAD</t>
  </si>
  <si>
    <t>NIVEL</t>
  </si>
  <si>
    <t>RESPUESTA</t>
  </si>
  <si>
    <t>RESPONSABLE</t>
  </si>
  <si>
    <t>COMENTARIOS</t>
  </si>
  <si>
    <t>ALTO</t>
  </si>
  <si>
    <t>MEDIO</t>
  </si>
  <si>
    <t>BAJO</t>
  </si>
  <si>
    <t>R001</t>
  </si>
  <si>
    <t>A</t>
  </si>
  <si>
    <t>B</t>
  </si>
  <si>
    <t>C</t>
  </si>
  <si>
    <t>D</t>
  </si>
  <si>
    <t>F</t>
  </si>
  <si>
    <t>G</t>
  </si>
  <si>
    <t>H</t>
  </si>
  <si>
    <t>I</t>
  </si>
  <si>
    <t>J</t>
  </si>
  <si>
    <t>NOMBRE1</t>
  </si>
  <si>
    <t>NOMBRE2</t>
  </si>
  <si>
    <t>NOMBRE3</t>
  </si>
  <si>
    <t>NOMBRE4</t>
  </si>
  <si>
    <t>NOMBRE5</t>
  </si>
  <si>
    <t>Responsable</t>
  </si>
  <si>
    <t>ASIGNADO</t>
  </si>
  <si>
    <t>Cambios al alcance del proyecto</t>
  </si>
  <si>
    <t>No establecer la conexión en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</si>
</sst>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36"/>
      <color theme="3"/>
      <name val="Calibri"/>
      <family val="2"/>
      <scheme val="minor"/>
    </font>
    <font>
      <sz val="11"/>
      <color theme="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 style="dotted">
        <color theme="3" tint="0.39994506668294322"/>
      </right>
      <top/>
      <bottom style="dotted">
        <color theme="3" tint="0.39994506668294322"/>
      </bottom>
      <diagonal/>
    </border>
    <border>
      <left style="dotted">
        <color theme="3" tint="0.39994506668294322"/>
      </left>
      <right style="dotted">
        <color theme="3" tint="0.39994506668294322"/>
      </right>
      <top/>
      <bottom style="dotted">
        <color theme="3" tint="0.39994506668294322"/>
      </bottom>
      <diagonal/>
    </border>
    <border>
      <left style="dotted">
        <color theme="3" tint="0.39994506668294322"/>
      </left>
      <right/>
      <top/>
      <bottom style="dotted">
        <color theme="3" tint="0.39994506668294322"/>
      </bottom>
      <diagonal/>
    </border>
    <border>
      <left/>
      <right style="dotted">
        <color theme="3" tint="0.39994506668294322"/>
      </right>
      <top style="dotted">
        <color theme="3" tint="0.39994506668294322"/>
      </top>
      <bottom style="dotted">
        <color theme="3" tint="0.39994506668294322"/>
      </bottom>
      <diagonal/>
    </border>
    <border>
      <left style="dotted">
        <color theme="3" tint="0.39994506668294322"/>
      </left>
      <right style="dotted">
        <color theme="3" tint="0.39994506668294322"/>
      </right>
      <top style="dotted">
        <color theme="3" tint="0.39994506668294322"/>
      </top>
      <bottom style="dotted">
        <color theme="3" tint="0.39994506668294322"/>
      </bottom>
      <diagonal/>
    </border>
    <border>
      <left style="dotted">
        <color theme="3" tint="0.39994506668294322"/>
      </left>
      <right/>
      <top style="dotted">
        <color theme="3" tint="0.39994506668294322"/>
      </top>
      <bottom style="dotted">
        <color theme="3" tint="0.39994506668294322"/>
      </bottom>
      <diagonal/>
    </border>
    <border>
      <left/>
      <right style="dotted">
        <color theme="3" tint="0.39994506668294322"/>
      </right>
      <top style="dotted">
        <color theme="3" tint="0.39994506668294322"/>
      </top>
      <bottom/>
      <diagonal/>
    </border>
    <border>
      <left style="dotted">
        <color theme="3" tint="0.39994506668294322"/>
      </left>
      <right style="dotted">
        <color theme="3" tint="0.39994506668294322"/>
      </right>
      <top style="dotted">
        <color theme="3" tint="0.39994506668294322"/>
      </top>
      <bottom/>
      <diagonal/>
    </border>
    <border>
      <left style="dotted">
        <color theme="3" tint="0.39994506668294322"/>
      </left>
      <right/>
      <top style="dotted">
        <color theme="3" tint="0.39994506668294322"/>
      </top>
      <bottom/>
      <diagonal/>
    </border>
    <border>
      <left style="dotted">
        <color theme="3" tint="0.39994506668294322"/>
      </left>
      <right style="dotted">
        <color theme="3" tint="0.39994506668294322"/>
      </right>
      <top style="dotted">
        <color theme="3" tint="0.39994506668294322"/>
      </top>
      <bottom style="thin">
        <color theme="3" tint="0.39991454817346722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mediumDashDot">
        <color theme="0"/>
      </left>
      <right style="mediumDashDot">
        <color theme="0"/>
      </right>
      <top style="mediumDashDot">
        <color theme="0"/>
      </top>
      <bottom style="mediumDashDot">
        <color theme="0"/>
      </bottom>
      <diagonal/>
    </border>
    <border>
      <left style="double">
        <color theme="0" tint="-4.9989318521683403E-2"/>
      </left>
      <right style="mediumDashDot">
        <color theme="0"/>
      </right>
      <top style="double">
        <color theme="0" tint="-4.9989318521683403E-2"/>
      </top>
      <bottom style="mediumDashDot">
        <color theme="0"/>
      </bottom>
      <diagonal/>
    </border>
    <border>
      <left style="mediumDashDot">
        <color theme="0"/>
      </left>
      <right style="mediumDashDot">
        <color theme="0"/>
      </right>
      <top style="double">
        <color theme="0" tint="-4.9989318521683403E-2"/>
      </top>
      <bottom style="mediumDashDot">
        <color theme="0"/>
      </bottom>
      <diagonal/>
    </border>
    <border>
      <left style="mediumDashDot">
        <color theme="0"/>
      </left>
      <right style="double">
        <color theme="0" tint="-4.9989318521683403E-2"/>
      </right>
      <top style="double">
        <color theme="0" tint="-4.9989318521683403E-2"/>
      </top>
      <bottom style="mediumDashDot">
        <color theme="0"/>
      </bottom>
      <diagonal/>
    </border>
    <border>
      <left style="double">
        <color theme="0" tint="-4.9989318521683403E-2"/>
      </left>
      <right style="mediumDashDot">
        <color theme="0"/>
      </right>
      <top style="mediumDashDot">
        <color theme="0"/>
      </top>
      <bottom style="mediumDashDot">
        <color theme="0"/>
      </bottom>
      <diagonal/>
    </border>
    <border>
      <left style="mediumDashDot">
        <color theme="0"/>
      </left>
      <right style="double">
        <color theme="0" tint="-4.9989318521683403E-2"/>
      </right>
      <top style="mediumDashDot">
        <color theme="0"/>
      </top>
      <bottom style="mediumDashDot">
        <color theme="0"/>
      </bottom>
      <diagonal/>
    </border>
    <border>
      <left style="double">
        <color theme="0" tint="-4.9989318521683403E-2"/>
      </left>
      <right style="mediumDashDot">
        <color theme="0"/>
      </right>
      <top style="mediumDashDot">
        <color theme="0"/>
      </top>
      <bottom style="double">
        <color theme="0" tint="-4.9989318521683403E-2"/>
      </bottom>
      <diagonal/>
    </border>
    <border>
      <left style="mediumDashDot">
        <color theme="0"/>
      </left>
      <right style="mediumDashDot">
        <color theme="0"/>
      </right>
      <top style="mediumDashDot">
        <color theme="0"/>
      </top>
      <bottom style="double">
        <color theme="0" tint="-4.9989318521683403E-2"/>
      </bottom>
      <diagonal/>
    </border>
    <border>
      <left style="mediumDashDot">
        <color theme="0"/>
      </left>
      <right style="double">
        <color theme="0" tint="-4.9989318521683403E-2"/>
      </right>
      <top style="mediumDashDot">
        <color theme="0"/>
      </top>
      <bottom style="double">
        <color theme="0" tint="-4.9989318521683403E-2"/>
      </bottom>
      <diagonal/>
    </border>
  </borders>
  <cellStyleXfs count="2">
    <xf numFmtId="0" fontId="0" fillId="0" borderId="0"/>
    <xf numFmtId="0" fontId="2" fillId="6" borderId="0" applyNumberFormat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 applyAlignment="1">
      <alignment horizontal="center"/>
    </xf>
    <xf numFmtId="0" fontId="1" fillId="4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0" xfId="0" applyFill="1" applyBorder="1"/>
    <xf numFmtId="0" fontId="0" fillId="5" borderId="0" xfId="0" applyFill="1"/>
    <xf numFmtId="0" fontId="4" fillId="6" borderId="1" xfId="1" applyFont="1" applyBorder="1" applyAlignment="1">
      <alignment horizontal="center"/>
    </xf>
    <xf numFmtId="0" fontId="3" fillId="4" borderId="12" xfId="0" applyFont="1" applyFill="1" applyBorder="1"/>
    <xf numFmtId="0" fontId="3" fillId="4" borderId="13" xfId="0" applyFont="1" applyFill="1" applyBorder="1"/>
    <xf numFmtId="0" fontId="3" fillId="4" borderId="14" xfId="0" applyFont="1" applyFill="1" applyBorder="1"/>
    <xf numFmtId="0" fontId="0" fillId="7" borderId="0" xfId="0" applyFill="1"/>
    <xf numFmtId="0" fontId="0" fillId="7" borderId="0" xfId="0" applyFill="1" applyAlignment="1">
      <alignment vertical="center"/>
    </xf>
    <xf numFmtId="0" fontId="5" fillId="7" borderId="0" xfId="0" applyFont="1" applyFill="1" applyAlignment="1">
      <alignment horizontal="center" vertical="center" textRotation="90"/>
    </xf>
    <xf numFmtId="0" fontId="6" fillId="7" borderId="0" xfId="0" applyFont="1" applyFill="1"/>
    <xf numFmtId="0" fontId="6" fillId="7" borderId="0" xfId="0" applyFont="1" applyFill="1" applyAlignment="1">
      <alignment vertical="center"/>
    </xf>
    <xf numFmtId="0" fontId="5" fillId="7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3" fillId="11" borderId="0" xfId="0" applyFont="1" applyFill="1"/>
    <xf numFmtId="0" fontId="4" fillId="12" borderId="0" xfId="0" applyFont="1" applyFill="1"/>
    <xf numFmtId="0" fontId="0" fillId="9" borderId="16" xfId="0" applyFont="1" applyFill="1" applyBorder="1" applyAlignment="1">
      <alignment horizontal="left" vertical="center" wrapText="1"/>
    </xf>
    <xf numFmtId="0" fontId="0" fillId="9" borderId="17" xfId="0" applyFont="1" applyFill="1" applyBorder="1" applyAlignment="1">
      <alignment horizontal="left" vertical="center" wrapText="1"/>
    </xf>
    <xf numFmtId="0" fontId="0" fillId="9" borderId="18" xfId="0" applyFont="1" applyFill="1" applyBorder="1" applyAlignment="1">
      <alignment horizontal="left" vertical="center" wrapText="1"/>
    </xf>
    <xf numFmtId="0" fontId="0" fillId="10" borderId="19" xfId="0" applyFont="1" applyFill="1" applyBorder="1" applyAlignment="1">
      <alignment horizontal="left" vertical="center" wrapText="1"/>
    </xf>
    <xf numFmtId="0" fontId="0" fillId="10" borderId="15" xfId="0" applyFont="1" applyFill="1" applyBorder="1" applyAlignment="1">
      <alignment horizontal="left" vertical="center" wrapText="1"/>
    </xf>
    <xf numFmtId="0" fontId="0" fillId="9" borderId="15" xfId="0" applyFont="1" applyFill="1" applyBorder="1" applyAlignment="1">
      <alignment horizontal="left" vertical="center" wrapText="1"/>
    </xf>
    <xf numFmtId="0" fontId="0" fillId="9" borderId="20" xfId="0" applyFont="1" applyFill="1" applyBorder="1" applyAlignment="1">
      <alignment horizontal="left" vertical="center" wrapText="1"/>
    </xf>
    <xf numFmtId="0" fontId="0" fillId="8" borderId="19" xfId="0" applyFont="1" applyFill="1" applyBorder="1" applyAlignment="1">
      <alignment horizontal="left" vertical="center" wrapText="1"/>
    </xf>
    <xf numFmtId="0" fontId="0" fillId="8" borderId="15" xfId="0" applyFont="1" applyFill="1" applyBorder="1" applyAlignment="1">
      <alignment horizontal="left" vertical="center" wrapText="1"/>
    </xf>
    <xf numFmtId="0" fontId="0" fillId="8" borderId="21" xfId="0" applyFont="1" applyFill="1" applyBorder="1" applyAlignment="1">
      <alignment horizontal="left" vertical="center" wrapText="1"/>
    </xf>
    <xf numFmtId="0" fontId="0" fillId="8" borderId="22" xfId="0" applyFont="1" applyFill="1" applyBorder="1" applyAlignment="1">
      <alignment horizontal="left" vertical="center" wrapText="1"/>
    </xf>
    <xf numFmtId="0" fontId="0" fillId="10" borderId="22" xfId="0" applyFont="1" applyFill="1" applyBorder="1" applyAlignment="1">
      <alignment horizontal="left" vertical="center" wrapText="1"/>
    </xf>
    <xf numFmtId="0" fontId="0" fillId="9" borderId="23" xfId="0" applyFont="1" applyFill="1" applyBorder="1" applyAlignment="1">
      <alignment horizontal="left" vertical="center" wrapText="1"/>
    </xf>
  </cellXfs>
  <cellStyles count="2">
    <cellStyle name="20% - Énfasis2" xfId="1" builtinId="34"/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bottom style="medium">
          <color theme="3"/>
        </bottom>
      </border>
    </dxf>
    <dxf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3"/>
        </left>
        <right style="medium">
          <color theme="3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3" tint="0.39994506668294322"/>
        </left>
        <right/>
        <top style="dotted">
          <color theme="3" tint="0.39994506668294322"/>
        </top>
        <bottom style="dotted">
          <color theme="3" tint="0.39994506668294322"/>
        </bottom>
        <vertical style="dotted">
          <color theme="3" tint="0.39994506668294322"/>
        </vertical>
        <horizontal style="dotted">
          <color theme="3" tint="0.39994506668294322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3" tint="0.39994506668294322"/>
        </left>
        <right style="dotted">
          <color theme="3" tint="0.39994506668294322"/>
        </right>
        <top style="dotted">
          <color theme="3" tint="0.39994506668294322"/>
        </top>
        <bottom style="dotted">
          <color theme="3" tint="0.39994506668294322"/>
        </bottom>
        <vertical style="dotted">
          <color theme="3" tint="0.39994506668294322"/>
        </vertical>
        <horizontal style="dotted">
          <color theme="3" tint="0.39994506668294322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3" tint="0.39994506668294322"/>
        </left>
        <right style="dotted">
          <color theme="3" tint="0.39994506668294322"/>
        </right>
        <top style="dotted">
          <color theme="3" tint="0.39994506668294322"/>
        </top>
        <bottom style="dotted">
          <color theme="3" tint="0.39994506668294322"/>
        </bottom>
        <vertical style="dotted">
          <color theme="3" tint="0.39994506668294322"/>
        </vertical>
        <horizontal style="dotted">
          <color theme="3" tint="0.39994506668294322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3" tint="0.39994506668294322"/>
        </left>
        <right style="dotted">
          <color theme="3" tint="0.39994506668294322"/>
        </right>
        <top style="dotted">
          <color theme="3" tint="0.39994506668294322"/>
        </top>
        <bottom style="dotted">
          <color theme="3" tint="0.39994506668294322"/>
        </bottom>
        <vertical style="dotted">
          <color theme="3" tint="0.39994506668294322"/>
        </vertical>
        <horizontal style="dotted">
          <color theme="3" tint="0.39994506668294322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3" tint="0.39994506668294322"/>
        </left>
        <right style="dotted">
          <color theme="3" tint="0.39994506668294322"/>
        </right>
        <top style="dotted">
          <color theme="3" tint="0.39994506668294322"/>
        </top>
        <bottom style="dotted">
          <color theme="3" tint="0.39994506668294322"/>
        </bottom>
        <vertical style="dotted">
          <color theme="3" tint="0.39994506668294322"/>
        </vertical>
        <horizontal style="dotted">
          <color theme="3" tint="0.39994506668294322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3" tint="0.39994506668294322"/>
        </left>
        <right style="dotted">
          <color theme="3" tint="0.39994506668294322"/>
        </right>
        <top style="dotted">
          <color theme="3" tint="0.39994506668294322"/>
        </top>
        <bottom style="dotted">
          <color theme="3" tint="0.39994506668294322"/>
        </bottom>
        <vertical style="dotted">
          <color theme="3" tint="0.39994506668294322"/>
        </vertical>
        <horizontal style="dotted">
          <color theme="3" tint="0.39994506668294322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3" tint="0.39994506668294322"/>
        </left>
        <right style="dotted">
          <color theme="3" tint="0.39994506668294322"/>
        </right>
        <top style="dotted">
          <color theme="3" tint="0.39994506668294322"/>
        </top>
        <bottom style="dotted">
          <color theme="3" tint="0.39994506668294322"/>
        </bottom>
        <vertical style="dotted">
          <color theme="3" tint="0.39994506668294322"/>
        </vertical>
        <horizontal style="dotted">
          <color theme="3" tint="0.39994506668294322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dotted">
          <color theme="3" tint="0.39994506668294322"/>
        </right>
        <top style="dotted">
          <color theme="3" tint="0.39994506668294322"/>
        </top>
        <bottom style="dotted">
          <color theme="3" tint="0.39994506668294322"/>
        </bottom>
        <vertical style="dotted">
          <color theme="3" tint="0.39994506668294322"/>
        </vertical>
        <horizontal style="dotted">
          <color theme="3" tint="0.39994506668294322"/>
        </horizontal>
      </border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60960</xdr:rowOff>
    </xdr:from>
    <xdr:to>
      <xdr:col>1</xdr:col>
      <xdr:colOff>160020</xdr:colOff>
      <xdr:row>5</xdr:row>
      <xdr:rowOff>22860</xdr:rowOff>
    </xdr:to>
    <xdr:pic>
      <xdr:nvPicPr>
        <xdr:cNvPr id="3" name="Gráfico 2" descr="Portapapeles parcialmente comprobado con relleno sólido">
          <a:extLst>
            <a:ext uri="{FF2B5EF4-FFF2-40B4-BE49-F238E27FC236}">
              <a16:creationId xmlns:a16="http://schemas.microsoft.com/office/drawing/2014/main" id="{70BA77CA-976F-4731-9AF6-082FC8262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0" y="60960"/>
          <a:ext cx="914400" cy="914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43E1B2-BEC5-464D-B679-A0692D997216}" name="tbl_Datos" displayName="tbl_Datos" ref="A1:H21" totalsRowShown="0" headerRowDxfId="15" dataDxfId="14">
  <autoFilter ref="A1:H21" xr:uid="{EA43E1B2-BEC5-464D-B679-A0692D997216}"/>
  <tableColumns count="8">
    <tableColumn id="1" xr3:uid="{93AE1C77-7902-4167-9F81-11F5B96BAE8A}" name="ID" dataDxfId="13"/>
    <tableColumn id="2" xr3:uid="{A2D6A324-95AD-484C-BD2D-F6421218A392}" name="DESCRIPCIÓN" dataDxfId="12"/>
    <tableColumn id="3" xr3:uid="{02212E42-C55C-4046-99C0-026512D858F4}" name="IMPACTO" dataDxfId="11"/>
    <tableColumn id="4" xr3:uid="{38C745C7-1044-4E07-982E-55B4F4A40F4D}" name="PROBABILIDAD" dataDxfId="10"/>
    <tableColumn id="5" xr3:uid="{C15F7EEC-7827-45D3-8071-EC9EB23E8E6F}" name="NIVEL" dataDxfId="9"/>
    <tableColumn id="6" xr3:uid="{8EAC9F2E-DC9D-4B3F-A03F-80323EC13F27}" name="RESPUESTA" dataDxfId="8"/>
    <tableColumn id="7" xr3:uid="{B80F292E-CE1D-4BC5-ABE4-33087A6FF11C}" name="RESPONSABLE" dataDxfId="7"/>
    <tableColumn id="8" xr3:uid="{DB12662C-2B4A-4850-9FD3-AD7831E5B79B}" name="COMENTARIOS" dataDxfId="6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E43F9B-EAB5-4806-9741-6822E1B18E1E}" name="tbl_Opciones" displayName="tbl_Opciones" ref="C2:E7" totalsRowShown="0" headerRowDxfId="5" dataDxfId="0" headerRowBorderDxfId="4" dataCellStyle="20% - Énfasis2">
  <autoFilter ref="C2:E7" xr:uid="{12E43F9B-EAB5-4806-9741-6822E1B18E1E}"/>
  <tableColumns count="3">
    <tableColumn id="1" xr3:uid="{4FB11C09-AFE6-4A09-B359-061B5091BB55}" name="IMPACTO" dataDxfId="3" dataCellStyle="20% - Énfasis2"/>
    <tableColumn id="2" xr3:uid="{B8F69702-FE9A-42EA-935D-F1A9DB98829A}" name="PROBABILIDAD" dataDxfId="2" dataCellStyle="20% - Énfasis2"/>
    <tableColumn id="3" xr3:uid="{CBA0853E-D17D-492C-AF7A-016AE0592F21}" name="NIVEL" dataDxfId="1" dataCellStyle="20% - Énfasis2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Personalizado 2">
      <a:dk1>
        <a:srgbClr val="274C77"/>
      </a:dk1>
      <a:lt1>
        <a:srgbClr val="FFFFFF"/>
      </a:lt1>
      <a:dk2>
        <a:srgbClr val="6096BA"/>
      </a:dk2>
      <a:lt2>
        <a:srgbClr val="A3CEF1"/>
      </a:lt2>
      <a:accent1>
        <a:srgbClr val="1D3557"/>
      </a:accent1>
      <a:accent2>
        <a:srgbClr val="F1FAEE"/>
      </a:accent2>
      <a:accent3>
        <a:srgbClr val="E63946"/>
      </a:accent3>
      <a:accent4>
        <a:srgbClr val="FF8427"/>
      </a:accent4>
      <a:accent5>
        <a:srgbClr val="CC9900"/>
      </a:accent5>
      <a:accent6>
        <a:srgbClr val="A3CEF1"/>
      </a:accent6>
      <a:hlink>
        <a:srgbClr val="457B9D"/>
      </a:hlink>
      <a:folHlink>
        <a:srgbClr val="A8DAD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4EEB-8DB6-438E-8193-CE2D95C7915C}">
  <dimension ref="A1:H21"/>
  <sheetViews>
    <sheetView workbookViewId="0">
      <selection activeCell="B13" sqref="B13"/>
    </sheetView>
  </sheetViews>
  <sheetFormatPr baseColWidth="10" defaultRowHeight="14.4" x14ac:dyDescent="0.3"/>
  <cols>
    <col min="1" max="1" width="7.88671875" style="1" customWidth="1"/>
    <col min="2" max="2" width="88.109375" style="1" customWidth="1"/>
    <col min="3" max="3" width="11.109375" style="1" customWidth="1"/>
    <col min="4" max="4" width="15.5546875" style="1" customWidth="1"/>
    <col min="5" max="5" width="14.5546875" style="1" customWidth="1"/>
    <col min="6" max="6" width="21.21875" style="1" customWidth="1"/>
    <col min="7" max="7" width="16.77734375" style="1" customWidth="1"/>
    <col min="8" max="8" width="31.109375" style="1" customWidth="1"/>
    <col min="9" max="16384" width="11.5546875" style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5" t="s">
        <v>11</v>
      </c>
      <c r="B2" s="6" t="s">
        <v>12</v>
      </c>
      <c r="C2" s="6">
        <v>2</v>
      </c>
      <c r="D2" s="6">
        <v>1</v>
      </c>
      <c r="E2" s="6" t="s">
        <v>8</v>
      </c>
      <c r="F2" s="6"/>
      <c r="G2" s="6" t="s">
        <v>21</v>
      </c>
      <c r="H2" s="7"/>
    </row>
    <row r="3" spans="1:8" x14ac:dyDescent="0.3">
      <c r="A3" s="8"/>
      <c r="B3" s="9" t="s">
        <v>13</v>
      </c>
      <c r="C3" s="6">
        <v>1</v>
      </c>
      <c r="D3" s="6">
        <v>1</v>
      </c>
      <c r="E3" s="6" t="s">
        <v>8</v>
      </c>
      <c r="F3" s="9"/>
      <c r="G3" s="9" t="s">
        <v>21</v>
      </c>
      <c r="H3" s="10"/>
    </row>
    <row r="4" spans="1:8" x14ac:dyDescent="0.3">
      <c r="A4" s="8"/>
      <c r="B4" s="9" t="s">
        <v>14</v>
      </c>
      <c r="C4" s="6">
        <v>2</v>
      </c>
      <c r="D4" s="6">
        <v>2</v>
      </c>
      <c r="E4" s="6" t="s">
        <v>9</v>
      </c>
      <c r="F4" s="9"/>
      <c r="G4" s="9" t="s">
        <v>21</v>
      </c>
      <c r="H4" s="10"/>
    </row>
    <row r="5" spans="1:8" x14ac:dyDescent="0.3">
      <c r="A5" s="8"/>
      <c r="B5" s="9" t="s">
        <v>15</v>
      </c>
      <c r="C5" s="6">
        <v>3</v>
      </c>
      <c r="D5" s="6">
        <v>2</v>
      </c>
      <c r="E5" s="6" t="s">
        <v>9</v>
      </c>
      <c r="F5" s="9"/>
      <c r="G5" s="9" t="s">
        <v>22</v>
      </c>
      <c r="H5" s="10"/>
    </row>
    <row r="6" spans="1:8" x14ac:dyDescent="0.3">
      <c r="A6" s="8"/>
      <c r="B6" s="9" t="s">
        <v>16</v>
      </c>
      <c r="C6" s="6">
        <v>4</v>
      </c>
      <c r="D6" s="6">
        <v>3</v>
      </c>
      <c r="E6" s="6" t="s">
        <v>10</v>
      </c>
      <c r="F6" s="9"/>
      <c r="G6" s="9" t="s">
        <v>22</v>
      </c>
      <c r="H6" s="10"/>
    </row>
    <row r="7" spans="1:8" x14ac:dyDescent="0.3">
      <c r="A7" s="8"/>
      <c r="B7" s="9" t="s">
        <v>17</v>
      </c>
      <c r="C7" s="6">
        <v>5</v>
      </c>
      <c r="D7" s="6">
        <v>3</v>
      </c>
      <c r="E7" s="6" t="s">
        <v>10</v>
      </c>
      <c r="F7" s="9"/>
      <c r="G7" s="9" t="s">
        <v>23</v>
      </c>
      <c r="H7" s="10"/>
    </row>
    <row r="8" spans="1:8" x14ac:dyDescent="0.3">
      <c r="A8" s="8"/>
      <c r="B8" s="9" t="s">
        <v>18</v>
      </c>
      <c r="C8" s="6">
        <v>5</v>
      </c>
      <c r="D8" s="6">
        <v>4</v>
      </c>
      <c r="E8" s="6" t="s">
        <v>10</v>
      </c>
      <c r="F8" s="9"/>
      <c r="G8" s="9" t="s">
        <v>24</v>
      </c>
      <c r="H8" s="10"/>
    </row>
    <row r="9" spans="1:8" x14ac:dyDescent="0.3">
      <c r="A9" s="8"/>
      <c r="B9" s="9" t="s">
        <v>19</v>
      </c>
      <c r="C9" s="6">
        <v>1</v>
      </c>
      <c r="D9" s="6">
        <v>4</v>
      </c>
      <c r="E9" s="6" t="s">
        <v>10</v>
      </c>
      <c r="F9" s="9"/>
      <c r="G9" s="9" t="s">
        <v>24</v>
      </c>
      <c r="H9" s="10"/>
    </row>
    <row r="10" spans="1:8" x14ac:dyDescent="0.3">
      <c r="A10" s="8"/>
      <c r="B10" s="9" t="s">
        <v>20</v>
      </c>
      <c r="C10" s="6">
        <v>4</v>
      </c>
      <c r="D10" s="6">
        <v>4</v>
      </c>
      <c r="E10" s="6" t="s">
        <v>10</v>
      </c>
      <c r="F10" s="9"/>
      <c r="G10" s="9" t="s">
        <v>24</v>
      </c>
      <c r="H10" s="10"/>
    </row>
    <row r="11" spans="1:8" x14ac:dyDescent="0.3">
      <c r="A11" s="8"/>
      <c r="B11" s="9" t="s">
        <v>28</v>
      </c>
      <c r="C11" s="6">
        <v>4</v>
      </c>
      <c r="D11" s="6">
        <v>5</v>
      </c>
      <c r="E11" s="6" t="s">
        <v>10</v>
      </c>
      <c r="F11" s="9"/>
      <c r="G11" s="9" t="s">
        <v>25</v>
      </c>
      <c r="H11" s="10"/>
    </row>
    <row r="12" spans="1:8" x14ac:dyDescent="0.3">
      <c r="A12" s="8"/>
      <c r="B12" s="9" t="s">
        <v>29</v>
      </c>
      <c r="C12" s="6">
        <v>4</v>
      </c>
      <c r="D12" s="6">
        <v>5</v>
      </c>
      <c r="E12" s="6" t="s">
        <v>10</v>
      </c>
      <c r="F12" s="9"/>
      <c r="G12" s="9" t="s">
        <v>25</v>
      </c>
      <c r="H12" s="10"/>
    </row>
    <row r="13" spans="1:8" x14ac:dyDescent="0.3">
      <c r="A13" s="8"/>
      <c r="B13" s="9"/>
      <c r="C13" s="6"/>
      <c r="D13" s="6"/>
      <c r="E13" s="6"/>
      <c r="F13" s="9"/>
      <c r="G13" s="9"/>
      <c r="H13" s="10"/>
    </row>
    <row r="14" spans="1:8" x14ac:dyDescent="0.3">
      <c r="A14" s="8"/>
      <c r="B14" s="9"/>
      <c r="C14" s="6"/>
      <c r="D14" s="6"/>
      <c r="E14" s="6"/>
      <c r="F14" s="9"/>
      <c r="G14" s="9"/>
      <c r="H14" s="10"/>
    </row>
    <row r="15" spans="1:8" x14ac:dyDescent="0.3">
      <c r="A15" s="8"/>
      <c r="B15" s="9"/>
      <c r="C15" s="6"/>
      <c r="D15" s="6"/>
      <c r="E15" s="6"/>
      <c r="F15" s="9"/>
      <c r="G15" s="9"/>
      <c r="H15" s="10"/>
    </row>
    <row r="16" spans="1:8" x14ac:dyDescent="0.3">
      <c r="A16" s="8"/>
      <c r="B16" s="9"/>
      <c r="C16" s="6"/>
      <c r="D16" s="6"/>
      <c r="E16" s="6"/>
      <c r="F16" s="9"/>
      <c r="G16" s="9"/>
      <c r="H16" s="10"/>
    </row>
    <row r="17" spans="1:8" x14ac:dyDescent="0.3">
      <c r="A17" s="8"/>
      <c r="B17" s="9"/>
      <c r="C17" s="6"/>
      <c r="D17" s="6"/>
      <c r="E17" s="6"/>
      <c r="F17" s="9"/>
      <c r="G17" s="9"/>
      <c r="H17" s="10"/>
    </row>
    <row r="18" spans="1:8" x14ac:dyDescent="0.3">
      <c r="A18" s="8"/>
      <c r="B18" s="9"/>
      <c r="C18" s="6"/>
      <c r="D18" s="6"/>
      <c r="E18" s="6"/>
      <c r="F18" s="9"/>
      <c r="G18" s="9"/>
      <c r="H18" s="10"/>
    </row>
    <row r="19" spans="1:8" x14ac:dyDescent="0.3">
      <c r="A19" s="8"/>
      <c r="B19" s="9"/>
      <c r="C19" s="6"/>
      <c r="D19" s="6"/>
      <c r="E19" s="6"/>
      <c r="F19" s="9"/>
      <c r="G19" s="9"/>
      <c r="H19" s="10"/>
    </row>
    <row r="20" spans="1:8" x14ac:dyDescent="0.3">
      <c r="A20" s="8"/>
      <c r="B20" s="9"/>
      <c r="C20" s="6"/>
      <c r="D20" s="6"/>
      <c r="E20" s="6"/>
      <c r="F20" s="9"/>
      <c r="G20" s="9"/>
      <c r="H20" s="10"/>
    </row>
    <row r="21" spans="1:8" x14ac:dyDescent="0.3">
      <c r="A21" s="11"/>
      <c r="B21" s="12"/>
      <c r="C21" s="13"/>
      <c r="D21" s="13"/>
      <c r="E21" s="13"/>
      <c r="F21" s="12"/>
      <c r="G21" s="12"/>
      <c r="H21" s="14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56759FD-588D-4A4A-9515-C4D94F7F22B9}">
          <x14:formula1>
            <xm:f>Opciones!$C$3:$C$7</xm:f>
          </x14:formula1>
          <xm:sqref>C2:C21</xm:sqref>
        </x14:dataValidation>
        <x14:dataValidation type="list" allowBlank="1" showInputMessage="1" showErrorMessage="1" xr:uid="{19156582-653D-4F9E-8C87-3FB72F49B8D7}">
          <x14:formula1>
            <xm:f>Opciones!$D$3:$D$7</xm:f>
          </x14:formula1>
          <xm:sqref>D2:D21</xm:sqref>
        </x14:dataValidation>
        <x14:dataValidation type="list" allowBlank="1" showInputMessage="1" showErrorMessage="1" xr:uid="{EE3257F5-C1C5-4AF6-A117-10EAA401C6ED}">
          <x14:formula1>
            <xm:f>Opciones!$E$3:$E$7</xm:f>
          </x14:formula1>
          <xm:sqref>E2:E21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FA70-2CAE-4BE4-8A32-AD899B2A30DE}">
  <dimension ref="A2:G10"/>
  <sheetViews>
    <sheetView tabSelected="1" workbookViewId="0">
      <selection activeCell="G6" sqref="G6"/>
    </sheetView>
  </sheetViews>
  <sheetFormatPr baseColWidth="10" defaultRowHeight="14.4" x14ac:dyDescent="0.3"/>
  <cols>
    <col min="1" max="1" width="10.5546875" style="20" bestFit="1" customWidth="1"/>
    <col min="2" max="2" width="3.21875" style="21" customWidth="1"/>
    <col min="3" max="7" width="22.88671875" style="20" customWidth="1"/>
    <col min="8" max="16384" width="11.5546875" style="20"/>
  </cols>
  <sheetData>
    <row r="2" spans="1:7" x14ac:dyDescent="0.3">
      <c r="C2" s="28" t="s">
        <v>6</v>
      </c>
      <c r="D2" s="29" t="s">
        <v>21</v>
      </c>
    </row>
    <row r="3" spans="1:7" ht="15" thickBot="1" x14ac:dyDescent="0.35"/>
    <row r="4" spans="1:7" ht="57" customHeight="1" thickTop="1" thickBot="1" x14ac:dyDescent="0.35">
      <c r="A4" s="22" t="s">
        <v>3</v>
      </c>
      <c r="B4" s="27">
        <v>5</v>
      </c>
      <c r="C4" s="30" t="str" cm="1">
        <f t="array" ref="C4">_xlfn.TEXTJOIN(" ",TRUE,IF(PROBABILIDAD=$B4,IF(IMPACTO=C$9,DESCRIPCIÓN,""),""))</f>
        <v/>
      </c>
      <c r="D4" s="31" t="str" cm="1">
        <f t="array" ref="D4">_xlfn.TEXTJOIN(" ",TRUE,IF(PROBABILIDAD=$B4,IF(IMPACTO=D$9,DESCRIPCIÓN,""),""))</f>
        <v/>
      </c>
      <c r="E4" s="31" t="str" cm="1">
        <f t="array" ref="E4">_xlfn.TEXTJOIN(" ",TRUE,IF(PROBABILIDAD=$B4,IF(IMPACTO=E$9,DESCRIPCIÓN,""),""))</f>
        <v/>
      </c>
      <c r="F4" s="31" t="str" cm="1">
        <f t="array" ref="F4">_xlfn.TEXTJOIN(" ",TRUE,IF(PROBABILIDAD=$B4,IF(IMPACTO=F$9,DESCRIPCIÓN,""),""))</f>
        <v/>
      </c>
      <c r="G4" s="32" t="str" cm="1">
        <f t="array" ref="G4">_xlfn.TEXTJOIN(" ",TRUE,IF(PROBABILIDAD=$B4,IF(IMPACTO=G$9,DESCRIPCIÓN,""),""))</f>
        <v/>
      </c>
    </row>
    <row r="5" spans="1:7" ht="57" customHeight="1" thickBot="1" x14ac:dyDescent="0.35">
      <c r="A5" s="22"/>
      <c r="B5" s="27">
        <v>4</v>
      </c>
      <c r="C5" s="33" t="str" cm="1">
        <f t="array" ref="C5">_xlfn.TEXTJOIN(" ",TRUE,IF(PROBABILIDAD=$B5,IF(IMPACTO=C$9,DESCRIPCIÓN,""),""))</f>
        <v/>
      </c>
      <c r="D5" s="34" t="str" cm="1">
        <f t="array" ref="D5">_xlfn.TEXTJOIN(" ",TRUE,IF(PROBABILIDAD=$B5,IF(IMPACTO=D$9,DESCRIPCIÓN,""),""))</f>
        <v/>
      </c>
      <c r="E5" s="34" t="str" cm="1">
        <f t="array" ref="E5">_xlfn.TEXTJOIN(" ",TRUE,IF(PROBABILIDAD=$B5,IF(IMPACTO=E$9,DESCRIPCIÓN,""),""))</f>
        <v/>
      </c>
      <c r="F5" s="35" t="str" cm="1">
        <f t="array" ref="F5">_xlfn.TEXTJOIN(" ",TRUE,IF(PROBABILIDAD=$B5,IF(IMPACTO=F$9,DESCRIPCIÓN,""),""))</f>
        <v/>
      </c>
      <c r="G5" s="36" t="str" cm="1">
        <f t="array" ref="G5">_xlfn.TEXTJOIN(" ",TRUE,IF(PROBABILIDAD=$B5,IF(IMPACTO=G$9,DESCRIPCIÓN,""),""))</f>
        <v/>
      </c>
    </row>
    <row r="6" spans="1:7" ht="57" customHeight="1" thickBot="1" x14ac:dyDescent="0.35">
      <c r="A6" s="22"/>
      <c r="B6" s="27">
        <v>3</v>
      </c>
      <c r="C6" s="37" t="str" cm="1">
        <f t="array" ref="C6">_xlfn.TEXTJOIN(" ",TRUE,IF(PROBABILIDAD=$B6,IF(IMPACTO=C$9,DESCRIPCIÓN,""),""))</f>
        <v/>
      </c>
      <c r="D6" s="34" t="str" cm="1">
        <f t="array" ref="D6">_xlfn.TEXTJOIN(" ",TRUE,IF(PROBABILIDAD=$B6,IF(IMPACTO=D$9,DESCRIPCIÓN,""),""))</f>
        <v/>
      </c>
      <c r="E6" s="34" t="str" cm="1">
        <f t="array" ref="E6">_xlfn.TEXTJOIN(" ",TRUE,IF(PROBABILIDAD=$B6,IF(IMPACTO=E$9,DESCRIPCIÓN,""),""))</f>
        <v/>
      </c>
      <c r="F6" s="34" t="str" cm="1">
        <f t="array" ref="F6">_xlfn.TEXTJOIN(" ",TRUE,IF(PROBABILIDAD=$B6,IF(IMPACTO=F$9,DESCRIPCIÓN,""),""))</f>
        <v/>
      </c>
      <c r="G6" s="36" t="str" cm="1">
        <f t="array" ref="G6">_xlfn.TEXTJOIN(" ",TRUE,IF(PROBABILIDAD=$B6,IF(IMPACTO=G$9,DESCRIPCIÓN,""),""))</f>
        <v/>
      </c>
    </row>
    <row r="7" spans="1:7" ht="57" customHeight="1" thickBot="1" x14ac:dyDescent="0.35">
      <c r="A7" s="22"/>
      <c r="B7" s="27">
        <v>2</v>
      </c>
      <c r="C7" s="37" t="str" cm="1">
        <f t="array" ref="C7">_xlfn.TEXTJOIN(" ",TRUE,IF(PROBABILIDAD=$B7,IF(IMPACTO=C$9,DESCRIPCIÓN,""),""))</f>
        <v/>
      </c>
      <c r="D7" s="38" t="str" cm="1">
        <f t="array" ref="D7">_xlfn.TEXTJOIN(" ",TRUE,IF(PROBABILIDAD=$B7,IF(IMPACTO=D$9,DESCRIPCIÓN,""),""))</f>
        <v>C</v>
      </c>
      <c r="E7" s="34" t="str" cm="1">
        <f t="array" ref="E7">_xlfn.TEXTJOIN(" ",TRUE,IF(PROBABILIDAD=$B7,IF(IMPACTO=E$9,DESCRIPCIÓN,""),""))</f>
        <v/>
      </c>
      <c r="F7" s="34" t="str" cm="1">
        <f t="array" ref="F7">_xlfn.TEXTJOIN(" ",TRUE,IF(PROBABILIDAD=$B7,IF(IMPACTO=F$9,DESCRIPCIÓN,""),""))</f>
        <v/>
      </c>
      <c r="G7" s="36" t="str" cm="1">
        <f t="array" ref="G7">_xlfn.TEXTJOIN(" ",TRUE,IF(PROBABILIDAD=$B7,IF(IMPACTO=G$9,DESCRIPCIÓN,""),""))</f>
        <v/>
      </c>
    </row>
    <row r="8" spans="1:7" ht="57" customHeight="1" thickBot="1" x14ac:dyDescent="0.35">
      <c r="A8" s="22"/>
      <c r="B8" s="27">
        <v>1</v>
      </c>
      <c r="C8" s="39" t="str" cm="1">
        <f t="array" ref="C8">_xlfn.TEXTJOIN(" ",TRUE,IF(PROBABILIDAD=$B8,IF(IMPACTO=C$9,DESCRIPCIÓN,""),""))</f>
        <v>B</v>
      </c>
      <c r="D8" s="40" t="str" cm="1">
        <f t="array" ref="D8">_xlfn.TEXTJOIN(" ",TRUE,IF(PROBABILIDAD=$B8,IF(IMPACTO=D$9,DESCRIPCIÓN,""),""))</f>
        <v>A</v>
      </c>
      <c r="E8" s="40" t="str" cm="1">
        <f t="array" ref="E8">_xlfn.TEXTJOIN(" ",TRUE,IF(PROBABILIDAD=$B8,IF(IMPACTO=E$9,DESCRIPCIÓN,""),""))</f>
        <v/>
      </c>
      <c r="F8" s="41" t="str" cm="1">
        <f t="array" ref="F8">_xlfn.TEXTJOIN("/",TRUE,IF(PROBABILIDAD=$B8,IF(IMPACTO=F$9,DESCRIPCIÓN,""),""))</f>
        <v/>
      </c>
      <c r="G8" s="42" t="str" cm="1">
        <f t="array" ref="G8">_xlfn.TEXTJOIN(" ",TRUE,IF(PROBABILIDAD=$B8,IF(IMPACTO=G$9,DESCRIPCIÓN,""),""))</f>
        <v/>
      </c>
    </row>
    <row r="9" spans="1:7" ht="15" thickTop="1" x14ac:dyDescent="0.3">
      <c r="B9" s="27"/>
      <c r="C9" s="26">
        <v>1</v>
      </c>
      <c r="D9" s="26">
        <v>2</v>
      </c>
      <c r="E9" s="26">
        <v>3</v>
      </c>
      <c r="F9" s="26">
        <v>4</v>
      </c>
      <c r="G9" s="26">
        <v>5</v>
      </c>
    </row>
    <row r="10" spans="1:7" s="23" customFormat="1" ht="46.2" x14ac:dyDescent="0.85">
      <c r="B10" s="24"/>
      <c r="C10" s="25" t="s">
        <v>2</v>
      </c>
      <c r="D10" s="25"/>
      <c r="E10" s="25"/>
      <c r="F10" s="25"/>
      <c r="G10" s="25"/>
    </row>
  </sheetData>
  <mergeCells count="2">
    <mergeCell ref="A4:A8"/>
    <mergeCell ref="C10:G1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08E23D-5BE4-4FCB-BB4F-0816D8D07CA8}">
          <x14:formula1>
            <xm:f>Filtrar!$A$3:$A$8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6F4F-05E7-4C0C-9AE9-2610CBF8098A}">
  <dimension ref="A3:J8"/>
  <sheetViews>
    <sheetView workbookViewId="0">
      <selection activeCell="D4" sqref="D4"/>
    </sheetView>
  </sheetViews>
  <sheetFormatPr baseColWidth="10" defaultRowHeight="14.4" x14ac:dyDescent="0.3"/>
  <cols>
    <col min="1" max="1" width="11.33203125" style="15" bestFit="1" customWidth="1"/>
    <col min="2" max="2" width="2.33203125" style="15" customWidth="1"/>
    <col min="3" max="3" width="11.21875" style="15" bestFit="1" customWidth="1"/>
    <col min="4" max="4" width="12.44140625" style="15" bestFit="1" customWidth="1"/>
    <col min="5" max="5" width="9.109375" style="15" bestFit="1" customWidth="1"/>
    <col min="6" max="6" width="13.6640625" style="15" bestFit="1" customWidth="1"/>
    <col min="7" max="7" width="6.77734375" style="15" bestFit="1" customWidth="1"/>
    <col min="8" max="8" width="10.77734375" style="15" bestFit="1" customWidth="1"/>
    <col min="9" max="9" width="13.109375" style="15" bestFit="1" customWidth="1"/>
    <col min="10" max="10" width="13.77734375" style="15" bestFit="1" customWidth="1"/>
    <col min="11" max="16384" width="11.5546875" style="15"/>
  </cols>
  <sheetData>
    <row r="3" spans="1:10" x14ac:dyDescent="0.3">
      <c r="A3" s="15" t="str" cm="1">
        <f t="array" ref="A3:A8">_xlfn.UNIQUE(RESPONSABLE)</f>
        <v>NOMBRE1</v>
      </c>
      <c r="C3" s="15" t="s">
        <v>26</v>
      </c>
      <c r="D3" s="15" t="str">
        <f>MatrizDeRiesgo!D2</f>
        <v>NOMBRE1</v>
      </c>
    </row>
    <row r="4" spans="1:10" x14ac:dyDescent="0.3">
      <c r="A4" s="15" t="str">
        <v>NOMBRE2</v>
      </c>
    </row>
    <row r="5" spans="1:10" x14ac:dyDescent="0.3">
      <c r="A5" s="15" t="str">
        <v>NOMBRE3</v>
      </c>
      <c r="C5" s="17" t="s">
        <v>0</v>
      </c>
      <c r="D5" s="18" t="s">
        <v>1</v>
      </c>
      <c r="E5" s="18" t="s">
        <v>2</v>
      </c>
      <c r="F5" s="18" t="s">
        <v>3</v>
      </c>
      <c r="G5" s="18" t="s">
        <v>4</v>
      </c>
      <c r="H5" s="18" t="s">
        <v>5</v>
      </c>
      <c r="I5" s="18" t="s">
        <v>27</v>
      </c>
      <c r="J5" s="19" t="s">
        <v>7</v>
      </c>
    </row>
    <row r="6" spans="1:10" x14ac:dyDescent="0.3">
      <c r="A6" s="15" t="str">
        <v>NOMBRE4</v>
      </c>
      <c r="C6" s="15" t="str" cm="1">
        <f t="array" ref="C6:J8">_xlfn._xlws.FILTER(tbl_Datos[],RESPONSABLE=D3)</f>
        <v>R001</v>
      </c>
      <c r="D6" s="15" t="str">
        <v>A</v>
      </c>
      <c r="E6" s="15">
        <v>2</v>
      </c>
      <c r="F6" s="15">
        <v>1</v>
      </c>
      <c r="G6" s="15" t="str">
        <v>ALTO</v>
      </c>
      <c r="H6" s="15">
        <v>0</v>
      </c>
      <c r="I6" s="15" t="str">
        <v>NOMBRE1</v>
      </c>
      <c r="J6" s="15">
        <v>0</v>
      </c>
    </row>
    <row r="7" spans="1:10" x14ac:dyDescent="0.3">
      <c r="A7" s="15" t="str">
        <v>NOMBRE5</v>
      </c>
      <c r="C7" s="15">
        <v>0</v>
      </c>
      <c r="D7" s="15" t="str">
        <v>B</v>
      </c>
      <c r="E7" s="15">
        <v>1</v>
      </c>
      <c r="F7" s="15">
        <v>1</v>
      </c>
      <c r="G7" s="15" t="str">
        <v>ALTO</v>
      </c>
      <c r="H7" s="15">
        <v>0</v>
      </c>
      <c r="I7" s="15" t="str">
        <v>NOMBRE1</v>
      </c>
      <c r="J7" s="15">
        <v>0</v>
      </c>
    </row>
    <row r="8" spans="1:10" x14ac:dyDescent="0.3">
      <c r="A8" s="15">
        <v>0</v>
      </c>
      <c r="C8" s="15">
        <v>0</v>
      </c>
      <c r="D8" s="15" t="str">
        <v>C</v>
      </c>
      <c r="E8" s="15">
        <v>2</v>
      </c>
      <c r="F8" s="15">
        <v>2</v>
      </c>
      <c r="G8" s="15" t="str">
        <v>MEDIO</v>
      </c>
      <c r="H8" s="15">
        <v>0</v>
      </c>
      <c r="I8" s="15" t="str">
        <v>NOMBRE1</v>
      </c>
      <c r="J8" s="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0C8D-33BC-4BCA-AC37-9BCEBECF99F9}">
  <dimension ref="C1:E7"/>
  <sheetViews>
    <sheetView workbookViewId="0">
      <selection activeCell="C3" sqref="C3:E7"/>
    </sheetView>
  </sheetViews>
  <sheetFormatPr baseColWidth="10" defaultRowHeight="14.4" x14ac:dyDescent="0.3"/>
  <cols>
    <col min="1" max="1" width="11.5546875" style="2"/>
    <col min="2" max="2" width="3.21875" style="2" customWidth="1"/>
    <col min="3" max="3" width="13.5546875" style="2" bestFit="1" customWidth="1"/>
    <col min="4" max="4" width="18.109375" style="2" bestFit="1" customWidth="1"/>
    <col min="5" max="16384" width="11.5546875" style="2"/>
  </cols>
  <sheetData>
    <row r="1" spans="3:5" ht="15" thickBot="1" x14ac:dyDescent="0.35"/>
    <row r="2" spans="3:5" ht="15" thickBot="1" x14ac:dyDescent="0.35">
      <c r="C2" s="3" t="s">
        <v>2</v>
      </c>
      <c r="D2" s="3" t="s">
        <v>3</v>
      </c>
      <c r="E2" s="3" t="s">
        <v>4</v>
      </c>
    </row>
    <row r="3" spans="3:5" ht="15" thickBot="1" x14ac:dyDescent="0.35">
      <c r="C3" s="16">
        <v>1</v>
      </c>
      <c r="D3" s="16">
        <v>1</v>
      </c>
      <c r="E3" s="16" t="s">
        <v>8</v>
      </c>
    </row>
    <row r="4" spans="3:5" ht="15" thickBot="1" x14ac:dyDescent="0.35">
      <c r="C4" s="16">
        <v>2</v>
      </c>
      <c r="D4" s="16">
        <v>2</v>
      </c>
      <c r="E4" s="16" t="s">
        <v>9</v>
      </c>
    </row>
    <row r="5" spans="3:5" ht="15" thickBot="1" x14ac:dyDescent="0.35">
      <c r="C5" s="16">
        <v>3</v>
      </c>
      <c r="D5" s="16">
        <v>3</v>
      </c>
      <c r="E5" s="16" t="s">
        <v>10</v>
      </c>
    </row>
    <row r="6" spans="3:5" ht="15" thickBot="1" x14ac:dyDescent="0.35">
      <c r="C6" s="16">
        <v>4</v>
      </c>
      <c r="D6" s="16">
        <v>4</v>
      </c>
      <c r="E6" s="16"/>
    </row>
    <row r="7" spans="3:5" ht="15" thickBot="1" x14ac:dyDescent="0.35">
      <c r="C7" s="16">
        <v>5</v>
      </c>
      <c r="D7" s="16">
        <v>5</v>
      </c>
      <c r="E7" s="16"/>
    </row>
  </sheetData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9</vt:i4>
      </vt:variant>
    </vt:vector>
  </HeadingPairs>
  <TitlesOfParts>
    <vt:vector size="13" baseType="lpstr">
      <vt:lpstr>RegistroDeRiesgos</vt:lpstr>
      <vt:lpstr>MatrizDeRiesgo</vt:lpstr>
      <vt:lpstr>Filtrar</vt:lpstr>
      <vt:lpstr>Opciones</vt:lpstr>
      <vt:lpstr>ASIGNADO</vt:lpstr>
      <vt:lpstr>COMENTARIOS</vt:lpstr>
      <vt:lpstr>DESCRIPCIÓN</vt:lpstr>
      <vt:lpstr>ID</vt:lpstr>
      <vt:lpstr>IMPACTO</vt:lpstr>
      <vt:lpstr>NIVEL</vt:lpstr>
      <vt:lpstr>PROBABILIDAD</vt:lpstr>
      <vt:lpstr>RESPONSABLE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Julie-chan</dc:creator>
  <cp:lastModifiedBy>Julie-chan</cp:lastModifiedBy>
  <dcterms:created xsi:type="dcterms:W3CDTF">2021-12-22T02:35:24Z</dcterms:created>
  <dcterms:modified xsi:type="dcterms:W3CDTF">2021-12-22T05:13:01Z</dcterms:modified>
</cp:coreProperties>
</file>