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iotrek_pliki\Studia\Python\unet\Excel\"/>
    </mc:Choice>
  </mc:AlternateContent>
  <xr:revisionPtr revIDLastSave="0" documentId="13_ncr:1_{0E85AD67-0D6E-4034-8F62-5EC35D950B93}" xr6:coauthVersionLast="47" xr6:coauthVersionMax="47" xr10:uidLastSave="{00000000-0000-0000-0000-000000000000}"/>
  <bookViews>
    <workbookView xWindow="-108" yWindow="-108" windowWidth="23256" windowHeight="12456" xr2:uid="{76B3C000-EA5A-4AB9-9879-9DE7C7D193F9}"/>
  </bookViews>
  <sheets>
    <sheet name="resource_log" sheetId="2" r:id="rId1"/>
    <sheet name="Arkusz1" sheetId="1" r:id="rId2"/>
  </sheets>
  <definedNames>
    <definedName name="ExternalData_1" localSheetId="0" hidden="1">'resource_log'!$A$1:$L$4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M3" i="2"/>
  <c r="M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BADB9-C438-4E68-AE4B-198009CFB121}" keepAlive="1" name="Zapytanie — resource_log" description="Połączenie z zapytaniem „resource_log” w skoroszycie." type="5" refreshedVersion="8" background="1" saveData="1">
    <dbPr connection="Provider=Microsoft.Mashup.OleDb.1;Data Source=$Workbook$;Location=resource_log;Extended Properties=&quot;&quot;" command="SELECT * FROM [resource_log]"/>
  </connection>
</connections>
</file>

<file path=xl/sharedStrings.xml><?xml version="1.0" encoding="utf-8"?>
<sst xmlns="http://schemas.openxmlformats.org/spreadsheetml/2006/main" count="16" uniqueCount="16">
  <si>
    <t>stage</t>
  </si>
  <si>
    <t>start_time</t>
  </si>
  <si>
    <t>end_time</t>
  </si>
  <si>
    <t>duration_s</t>
  </si>
  <si>
    <t>cpu_start_%</t>
  </si>
  <si>
    <t>cpu_end_%</t>
  </si>
  <si>
    <t>mem_start_%</t>
  </si>
  <si>
    <t>mem_end_%</t>
  </si>
  <si>
    <t>gpu_util_start_%</t>
  </si>
  <si>
    <t>gpu_util_end_%</t>
  </si>
  <si>
    <t>gpu_mem_start_MiB</t>
  </si>
  <si>
    <t>gpu_mem_end_MiB</t>
  </si>
  <si>
    <t>process</t>
  </si>
  <si>
    <t>duration_days</t>
  </si>
  <si>
    <t>clear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</si>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</sst>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13"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65AF1F-49D6-4FF0-91F0-C54B545388E2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stage" tableColumnId="1"/>
      <queryTableField id="2" name="start_time" tableColumnId="2"/>
      <queryTableField id="3" name="end_time" tableColumnId="3"/>
      <queryTableField id="4" name="duration_s" tableColumnId="4"/>
      <queryTableField id="5" name="cpu_start_%" tableColumnId="5"/>
      <queryTableField id="6" name="cpu_end_%" tableColumnId="6"/>
      <queryTableField id="7" name="mem_start_%" tableColumnId="7"/>
      <queryTableField id="8" name="mem_end_%" tableColumnId="8"/>
      <queryTableField id="9" name="gpu_util_start_%" tableColumnId="9"/>
      <queryTableField id="10" name="gpu_util_end_%" tableColumnId="10"/>
      <queryTableField id="11" name="gpu_mem_start_MiB" tableColumnId="11"/>
      <queryTableField id="12" name="gpu_mem_end_MiB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AED700-85AC-4BEA-80A8-15A79E64F889}" name="resource_log" displayName="resource_log" ref="A1:M4" tableType="queryTable" totalsRowShown="0">
  <autoFilter ref="A1:M4" xr:uid="{68AED700-85AC-4BEA-80A8-15A79E64F889}"/>
  <tableColumns count="13">
    <tableColumn id="1" xr3:uid="{978E7094-33F8-4D32-8D1B-017DAF48A371}" uniqueName="1" name="stage" queryTableFieldId="1" dataDxfId="12"/>
    <tableColumn id="2" xr3:uid="{E6367A30-2793-4B6F-8E8A-571C806D7AE5}" uniqueName="2" name="start_time" queryTableFieldId="2" dataDxfId="11"/>
    <tableColumn id="3" xr3:uid="{9674840F-A3DB-4572-A5C1-BD18CCBD9612}" uniqueName="3" name="end_time" queryTableFieldId="3" dataDxfId="10"/>
    <tableColumn id="4" xr3:uid="{EEAE57B2-AA37-4053-9FAD-6998A650D19E}" uniqueName="4" name="duration_s" queryTableFieldId="4" dataDxfId="9"/>
    <tableColumn id="5" xr3:uid="{2213F780-7363-48C7-A783-6B3B486A220B}" uniqueName="5" name="cpu_start_%" queryTableFieldId="5" dataDxfId="8"/>
    <tableColumn id="6" xr3:uid="{89C88447-5812-46AA-8290-66BC87DA4971}" uniqueName="6" name="cpu_end_%" queryTableFieldId="6" dataDxfId="7"/>
    <tableColumn id="7" xr3:uid="{33B70E11-6C0C-4F66-A9AF-B8DAE0BBCA7F}" uniqueName="7" name="mem_start_%" queryTableFieldId="7" dataDxfId="6"/>
    <tableColumn id="8" xr3:uid="{AFA710CD-7BA6-4DB6-A7F3-71634A970F73}" uniqueName="8" name="mem_end_%" queryTableFieldId="8" dataDxfId="5"/>
    <tableColumn id="9" xr3:uid="{F92ADC29-39FD-4B13-A397-923FF95B38AB}" uniqueName="9" name="gpu_util_start_%" queryTableFieldId="9" dataDxfId="4"/>
    <tableColumn id="10" xr3:uid="{098AE2AA-37AF-415E-A6AF-59F1A6D82FFB}" uniqueName="10" name="gpu_util_end_%" queryTableFieldId="10" dataDxfId="3"/>
    <tableColumn id="11" xr3:uid="{18F67EE5-B050-44D5-BB2C-AE236B318BDA}" uniqueName="11" name="gpu_mem_start_MiB" queryTableFieldId="11" dataDxfId="2"/>
    <tableColumn id="12" xr3:uid="{407D7D9C-9C06-485E-A286-EC80403D812B}" uniqueName="12" name="gpu_mem_end_MiB" queryTableFieldId="12" dataDxfId="1"/>
    <tableColumn id="13" xr3:uid="{C6818EE7-5C08-46A7-B019-0B874C5D8A99}" uniqueName="13" name="duration_days" queryTableFieldId="13" dataDxfId="0">
      <calculatedColumnFormula>CONVERT(resource_log[[#This Row],[duration_s]],"s","d")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F364-699B-4386-8130-48FF9BC39A39}">
  <dimension ref="A1:M4"/>
  <sheetViews>
    <sheetView tabSelected="1" workbookViewId="0">
      <selection activeCell="D2" sqref="D2"/>
    </sheetView>
  </sheetViews>
  <sheetFormatPr defaultRowHeight="14.4" x14ac:dyDescent="0.3"/>
  <cols>
    <col min="1" max="1" width="7.6640625" bestFit="1" customWidth="1"/>
    <col min="2" max="3" width="15.109375" bestFit="1" customWidth="1"/>
    <col min="4" max="4" width="12" bestFit="1" customWidth="1"/>
    <col min="5" max="5" width="13.33203125" bestFit="1" customWidth="1"/>
    <col min="6" max="6" width="12.5546875" bestFit="1" customWidth="1"/>
    <col min="7" max="7" width="14.5546875" bestFit="1" customWidth="1"/>
    <col min="8" max="8" width="13.77734375" bestFit="1" customWidth="1"/>
    <col min="9" max="9" width="16.88671875" bestFit="1" customWidth="1"/>
    <col min="10" max="10" width="16.109375" bestFit="1" customWidth="1"/>
    <col min="11" max="11" width="20.109375" bestFit="1" customWidth="1"/>
    <col min="12" max="12" width="19.21875" bestFit="1" customWidth="1"/>
    <col min="13" max="13" width="14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3">
      <c r="A2" s="3" t="s">
        <v>14</v>
      </c>
      <c r="B2" s="1">
        <v>45796.46444909722</v>
      </c>
      <c r="C2" s="1">
        <v>45796.464558368054</v>
      </c>
      <c r="D2" s="3">
        <v>9.4416860000000007</v>
      </c>
      <c r="E2" s="3">
        <v>4.9000000000000004</v>
      </c>
      <c r="F2" s="3">
        <v>5</v>
      </c>
      <c r="G2" s="3">
        <v>56.1</v>
      </c>
      <c r="H2" s="3">
        <v>55.9</v>
      </c>
      <c r="I2" s="3"/>
      <c r="J2" s="3"/>
      <c r="K2" s="3"/>
      <c r="L2" s="3"/>
      <c r="M2" s="2">
        <f>CONVERT(resource_log[[#This Row],[duration_s]],"s","d")</f>
        <v>1.0927877314814816E-4</v>
      </c>
    </row>
    <row r="3" spans="1:13" x14ac:dyDescent="0.3">
      <c r="A3" s="3" t="s">
        <v>15</v>
      </c>
      <c r="B3" s="1">
        <v>45796.464672835646</v>
      </c>
      <c r="C3" s="1">
        <v>45796.491494606482</v>
      </c>
      <c r="D3" s="3">
        <v>2317.4009489999999</v>
      </c>
      <c r="E3" s="3">
        <v>21</v>
      </c>
      <c r="F3" s="3">
        <v>3.3</v>
      </c>
      <c r="G3" s="3">
        <v>58.1</v>
      </c>
      <c r="H3" s="3">
        <v>41.7</v>
      </c>
      <c r="I3" s="3"/>
      <c r="J3" s="3"/>
      <c r="K3" s="3"/>
      <c r="L3" s="3"/>
      <c r="M3" s="2">
        <f>CONVERT(resource_log[[#This Row],[duration_s]],"s","d")</f>
        <v>2.6821770243055553E-2</v>
      </c>
    </row>
    <row r="4" spans="1:13" x14ac:dyDescent="0.3">
      <c r="A4" s="3" t="s">
        <v>12</v>
      </c>
      <c r="B4" s="1">
        <v>45796.491508055558</v>
      </c>
      <c r="C4" s="1">
        <v>45796.493430659721</v>
      </c>
      <c r="D4" s="3">
        <v>166.11286799999999</v>
      </c>
      <c r="E4" s="3">
        <v>1</v>
      </c>
      <c r="F4" s="3">
        <v>6.5</v>
      </c>
      <c r="G4" s="3">
        <v>41.9</v>
      </c>
      <c r="H4" s="3">
        <v>51.1</v>
      </c>
      <c r="I4" s="3"/>
      <c r="J4" s="3"/>
      <c r="K4" s="3"/>
      <c r="L4" s="3"/>
      <c r="M4" s="2">
        <f>CONVERT(resource_log[[#This Row],[duration_s]],"s","d")</f>
        <v>1.9226026388888889E-3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3419-18F5-4F3C-8E76-D852D06889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7BC4B7-EB6C-413E-B611-9A3DC5FC0A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resource_log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Lesiecki (pl313110)</dc:creator>
  <cp:lastModifiedBy>Piotr Lesiecki (pl313110)</cp:lastModifiedBy>
  <dcterms:created xsi:type="dcterms:W3CDTF">2025-05-12T06:51:40Z</dcterms:created>
  <dcterms:modified xsi:type="dcterms:W3CDTF">2025-05-19T09:55:19Z</dcterms:modified>
</cp:coreProperties>
</file>