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.miranda\OneDrive - Ministério da Mulher, da Família e dos Direitos Humanos\Surdos_Surdocegos\"/>
    </mc:Choice>
  </mc:AlternateContent>
  <bookViews>
    <workbookView xWindow="-120" yWindow="-120" windowWidth="20730" windowHeight="11160" tabRatio="593" activeTab="1"/>
  </bookViews>
  <sheets>
    <sheet name="Educacao_Básica" sheetId="3" r:id="rId1"/>
    <sheet name="Educacao_Superior" sheetId="1" r:id="rId2"/>
    <sheet name="Scrip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E35" i="1"/>
  <c r="D35" i="1"/>
  <c r="F34" i="1"/>
  <c r="E34" i="1"/>
  <c r="D34" i="1"/>
  <c r="F33" i="1"/>
  <c r="E33" i="1"/>
  <c r="D33" i="1"/>
  <c r="F32" i="1"/>
  <c r="E32" i="1"/>
  <c r="D32" i="1"/>
  <c r="F35" i="3"/>
  <c r="E35" i="3"/>
  <c r="D35" i="3"/>
  <c r="F34" i="3"/>
  <c r="E34" i="3"/>
  <c r="D34" i="3"/>
  <c r="F33" i="3"/>
  <c r="E33" i="3"/>
  <c r="D33" i="3"/>
  <c r="F32" i="3"/>
  <c r="E32" i="3"/>
  <c r="D32" i="3"/>
</calcChain>
</file>

<file path=xl/sharedStrings.xml><?xml version="1.0" encoding="utf-8"?>
<sst xmlns="http://schemas.openxmlformats.org/spreadsheetml/2006/main" count="132" uniqueCount="118">
  <si>
    <t>Assunto: Estudantes surdos e surdocegos.</t>
  </si>
  <si>
    <t>Responsável pela análise: Dr. Felipe Miranda (felipe.miranda@mdh.gov.br)</t>
  </si>
  <si>
    <t>Requisitante: Secretária Nacional dos Direitos da Pessoa com Deficiência Priscilla Roberta Gaspar de Oliveira &lt;priscilla.gaspar@mdh.gov.br&gt;</t>
  </si>
  <si>
    <t>Deficientes auditivos</t>
  </si>
  <si>
    <t>Surdos</t>
  </si>
  <si>
    <t>Surdocegos</t>
  </si>
  <si>
    <t>select count (*) from inep_censo_educacao_basica_2017.matricula_centro_oeste mco where in_def_auditiva = '1';/*6061*/</t>
  </si>
  <si>
    <t>select count (*) from inep_censo_educacao_basica_2017.matricula_centro_oeste mco where in_surdez = '1';/*3009*/</t>
  </si>
  <si>
    <t>select count (*) from inep_censo_educacao_basica_2017.matricula_centro_oeste mco where in_surdocegueira = '1';/*44*/</t>
  </si>
  <si>
    <t>select count (*) from inep_censo_educacao_basica_2017.matricula_nordeste mn where in_def_auditiva = '1';/*15533*/</t>
  </si>
  <si>
    <t>select count (*) from inep_censo_educacao_basica_2017.matricula_nordeste mn where in_surdez = '1';/*12832*/</t>
  </si>
  <si>
    <t>select count (*) from inep_censo_educacao_basica_2017.matricula_nordeste mn where in_surdocegueira = '1';/*200*/</t>
  </si>
  <si>
    <t>select count (*) from inep_censo_educacao_basica_2017.matricula_norte mn where in_def_auditiva = '1';/*7126*/</t>
  </si>
  <si>
    <t>select count (*) from inep_censo_educacao_basica_2017.matricula_norte mn where in_surdez = '1';/*4864*/</t>
  </si>
  <si>
    <t>select count (*) from inep_censo_educacao_basica_2017.matricula_norte mn where in_surdocegueira = '1';/*110*/</t>
  </si>
  <si>
    <t>select count (*) from inep_censo_educacao_basica_2017.matricula_sudeste ms where in_def_auditiva = '1';/*17586*/</t>
  </si>
  <si>
    <t>select count (*) from inep_censo_educacao_basica_2017.matricula_sudeste ms where in_surdez = '1';/*13739*/</t>
  </si>
  <si>
    <t>select count (*) from inep_censo_educacao_basica_2017.matricula_sudeste ms where in_surdocegueira = '1';/*152*/</t>
  </si>
  <si>
    <t>select count (*) from inep_censo_educacao_basica_2017.matricula_sul where in_def_auditiva = '1';/*8389*/</t>
  </si>
  <si>
    <t>select count (*) from inep_censo_educacao_basica_2017.matricula_sul where in_surdez = '1';/*5082*/</t>
  </si>
  <si>
    <t>select count (*) from inep_censo_educacao_basica_2017.matricula_sul where in_surdocegueira = '1';/*81*/</t>
  </si>
  <si>
    <t>Total de estudantes</t>
  </si>
  <si>
    <t>/*EDUCACAO SUPERIOR*/</t>
  </si>
  <si>
    <t>select count (*) from inep_censo_educacao_superior_2017.dm_aluno da where in_deficiencia_auditiva = '1';/*7572*/</t>
  </si>
  <si>
    <t>select count (*) from inep_censo_educacao_superior_2017.dm_aluno da where in_deficiencia_surdez = '1';/*2857*/</t>
  </si>
  <si>
    <t>select count (*) from inep_censo_educacao_superior_2017.dm_aluno da where in_deficiencia_surdocegueira = '1';/*210*/</t>
  </si>
  <si>
    <t>select count (*) from inep_censo_educacao_superior_2018.dm_aluno da where in_deficiencia_auditiva = '1';/*8204*/</t>
  </si>
  <si>
    <t>select count (*) from inep_censo_educacao_superior_2018.dm_aluno da where in_deficiencia_surdez = '1';/*3053*/</t>
  </si>
  <si>
    <t>select count (*) from inep_censo_educacao_superior_2018.dm_aluno da where in_deficiencia_surdocegueira = '1';/*203*/</t>
  </si>
  <si>
    <t>/*********************************************************************************************************************/</t>
  </si>
  <si>
    <t>/*EDUCACAO BASICA*/</t>
  </si>
  <si>
    <t>select count (*) from inep_censo_educacao_basica_2018.matricula_centro_oeste mco where in_def_auditiva = '1';/*6016*/</t>
  </si>
  <si>
    <t>select count (*) from inep_censo_educacao_basica_2018.matricula_centro_oeste mco where in_surdez = '1';/*2888*/</t>
  </si>
  <si>
    <t>select count (*) from inep_censo_educacao_basica_2018.matricula_centro_oeste mco where in_surdocegueira = '1';/*37*/</t>
  </si>
  <si>
    <t>select count (*) from inep_censo_educacao_basica_2018.matricula_nordeste mn where in_def_auditiva = '1';/*15717*/</t>
  </si>
  <si>
    <t>select count (*) from inep_censo_educacao_basica_2018.matricula_nordeste mn where in_surdez = '1';/*12171*/</t>
  </si>
  <si>
    <t>select count (*) from inep_censo_educacao_basica_2018.matricula_nordeste mn where in_surdocegueira = '1';/*211*/</t>
  </si>
  <si>
    <t>select count (*) from inep_censo_educacao_basica_2018.matricula_norte mn where in_def_auditiva = '1';/*7245*/</t>
  </si>
  <si>
    <t>select count (*) from inep_censo_educacao_basica_2018.matricula_norte mn where in_surdez = '1';/*4778*/</t>
  </si>
  <si>
    <t>select count (*) from inep_censo_educacao_basica_2018.matricula_norte mn where in_surdocegueira = '1';/*85*/</t>
  </si>
  <si>
    <t>select count (*) from inep_censo_educacao_basica_2018.matricula_sudeste ms where in_def_auditiva = '1';/*17979*/</t>
  </si>
  <si>
    <t>select count (*) from inep_censo_educacao_basica_2018.matricula_sudeste ms where in_surdez = '1';/*12730*/</t>
  </si>
  <si>
    <t>select count (*) from inep_censo_educacao_basica_2018.matricula_sudeste ms where in_surdocegueira = '1';/*125*/</t>
  </si>
  <si>
    <t>select count (*) from inep_censo_educacao_basica_2018.matricula_sul where in_def_auditiva = '1';/*8920*/</t>
  </si>
  <si>
    <t>select count (*) from inep_censo_educacao_basica_2018.matricula_sul where in_surdez = '1';/*5102*/</t>
  </si>
  <si>
    <t>select count (*) from inep_censo_educacao_basica_2018.matricula_sul where in_surdocegueira = '1';/*103*/</t>
  </si>
  <si>
    <t>Total de estudantes com alguma deficiência</t>
  </si>
  <si>
    <t>Percentuais</t>
  </si>
  <si>
    <t>Números Absolutos</t>
  </si>
  <si>
    <t>Estudantes com alguma deficiência</t>
  </si>
  <si>
    <t>Estudantes deficientes auditivos em relação ao total de deficientes</t>
  </si>
  <si>
    <t>Estudantes surdos em relação ao total de deficientes auditivos</t>
  </si>
  <si>
    <t>Estudantes surdocegos em relação ao total de deficientes auditivos</t>
  </si>
  <si>
    <t>Bases consultadas: Censo da Educação Superior 2017-2019.</t>
  </si>
  <si>
    <t>Bases consultadas: Censo da Educação Básica 2017-2019.</t>
  </si>
  <si>
    <t>select count (*) from inep_censo_educacao_superior_2016.dm_aluno</t>
  </si>
  <si>
    <t>/*TOTAL DE ESTUDANTES 2017 = 11.589.194*/</t>
  </si>
  <si>
    <t>select count (*) from inep_censo_educacao_superior_2017.dm_aluno;</t>
  </si>
  <si>
    <t>select count (*) from inep_censo_educacao_superior_2017.dm_aluno da where tp_deficiencia = '1';/*52542*/</t>
  </si>
  <si>
    <t>/*TOTAL DE ESTUDANTES 2018 = 12.043.993*/</t>
  </si>
  <si>
    <t>select count (*) from inep_censo_educacao_superior_2018.dm_aluno;</t>
  </si>
  <si>
    <t>select count (*) from inep_censo_educacao_superior_2018.dm_aluno da where in_deficiencia = '1';/*59496*/</t>
  </si>
  <si>
    <t>/*TOTAL DE ESTUDANTES 2019 = 12.350.832*/</t>
  </si>
  <si>
    <t>select count (*) from inep_censo_educacao_superior_2019.sup_aluno;</t>
  </si>
  <si>
    <t>select count (*) from inep_censo_educacao_superior_2019.sup_aluno sa where in_deficiencia = '1';/*66750*/</t>
  </si>
  <si>
    <t>select count (*) from inep_censo_educacao_superior_2019.sup_aluno sa where in_deficiencia_auditiva = '1';/*9144*/</t>
  </si>
  <si>
    <t>select count (*) from inep_censo_educacao_superior_2019.sup_aluno sa where in_deficiencia_surdez = '1';/*3459*/</t>
  </si>
  <si>
    <t>select count (*) from inep_censo_educacao_superior_2019.sup_aluno sa where in_deficiencia_surdocegueira = '1';/*229*/</t>
  </si>
  <si>
    <t>/*TOTAL DE ESTUDANTES 2017 = 53.900.669*/</t>
  </si>
  <si>
    <t>select count (*) from inep_censo_educacao_basica_2017.matricula_centro_oeste;/*4052452*/</t>
  </si>
  <si>
    <t>select count (*) from inep_censo_educacao_basica_2017.matricula_centro_oeste mco where in_necessidade_especial = '1';/*141044*/</t>
  </si>
  <si>
    <t>select count (*) from inep_censo_educacao_basica_2017.matricula_nordeste;/*16344437*/</t>
  </si>
  <si>
    <t>select count (*) from inep_censo_educacao_basica_2017.matricula_nordeste mn where in_necessidade_especial = '1';/*429897*/</t>
  </si>
  <si>
    <t>select count (*) from inep_censo_educacao_basica_2017.matricula_norte;/*5621937*/</t>
  </si>
  <si>
    <t>select count (*) from inep_censo_educacao_basica_2017.matricula_norte mn where in_necessidade_especial = '1';/*150838*/</t>
  </si>
  <si>
    <t>select count (*) from inep_censo_educacao_basica_2017.matricula_sudeste;/*20769773*/</t>
  </si>
  <si>
    <t>select count (*) from inep_censo_educacao_basica_2017.matricula_sudeste ms where in_necessidade_especial = '1';/*545184*/</t>
  </si>
  <si>
    <t>select count (*) from inep_censo_educacao_basica_2017.matricula_sul;/*7112070*/</t>
  </si>
  <si>
    <t>select count (*) from inep_censo_educacao_basica_2017.matricula_sul where in_necessidade_especial = '1';/*305162*/</t>
  </si>
  <si>
    <t>/*TOTAL DE ESTUDANTES 2018 = 51.829.413*/</t>
  </si>
  <si>
    <t>select count (*) from inep_censo_educacao_basica_2018.matricula_centro_oeste;/*3921865*/</t>
  </si>
  <si>
    <t>select count (*) from inep_censo_educacao_basica_2018.matricula_centro_oeste mco where in_necessidade_especial = '1';/*151127*/</t>
  </si>
  <si>
    <t>select count (*) from inep_censo_educacao_basica_2018.matricula_nordeste;/*15463296*/</t>
  </si>
  <si>
    <t>select count (*) from inep_censo_educacao_basica_2018.matricula_nordeste mn where in_necessidade_especial = '1';/*473561*/</t>
  </si>
  <si>
    <t>select count (*) from inep_censo_educacao_basica_2018.matricula_norte;/*5327526*/</t>
  </si>
  <si>
    <t>select count (*) from inep_censo_educacao_basica_2018.matricula_norte mn where in_necessidade_especial = '1';/*166237*/</t>
  </si>
  <si>
    <t>select count (*) from inep_censo_educacao_basica_2018.matricula_sudeste;/*20158053*/</t>
  </si>
  <si>
    <t>select count (*) from inep_censo_educacao_basica_2018.matricula_sudeste ms where in_necessidade_especial = '1';/*578566*/</t>
  </si>
  <si>
    <t>select count (*) from inep_censo_educacao_basica_2018.matricula_sul;/*6958673*/</t>
  </si>
  <si>
    <t>select count (*) from inep_censo_educacao_basica_2018.matricula_sul where in_necessidade_especial = '1';/*327108*/</t>
  </si>
  <si>
    <t>/*TOTAL DE ESTUDANTES 2019 = 51.166.723*/</t>
  </si>
  <si>
    <t>select count (*) from inep_censo_educacao_basica_2019.matricula_co;/*3945797*/</t>
  </si>
  <si>
    <t>select count (*) from inep_censo_educacao_basica_2019.matricula_co mco where in_necessidade_especial = 1;/*151601*/</t>
  </si>
  <si>
    <t>select count (*) from inep_censo_educacao_basica_2019.matricula_co mco where in_def_auditiva = '1';/*5811*/</t>
  </si>
  <si>
    <t>select count (*) from inep_censo_educacao_basica_2019.matricula_co mco where in_surdez = '1';/*2556*/</t>
  </si>
  <si>
    <t>select count (*) from inep_censo_educacao_basica_2019.matricula_co mco where in_surdocegueira = '1';/*68*/</t>
  </si>
  <si>
    <t>select count (*) from inep_censo_educacao_basica_2019.matricula_nordeste;/*15304589*/</t>
  </si>
  <si>
    <t>select count (*) from inep_censo_educacao_basica_2019.matricula_nordeste mn where in_necessidade_especial = 1;/*519469*/</t>
  </si>
  <si>
    <t>select count (*) from inep_censo_educacao_basica_2019.matricula_nordeste mn where in_def_auditiva = '1';/*15674*/</t>
  </si>
  <si>
    <t>select count (*) from inep_censo_educacao_basica_2019.matricula_nordeste mn where in_surdez = '1';/*11583*/</t>
  </si>
  <si>
    <t>select count (*) from inep_censo_educacao_basica_2019.matricula_nordeste mn where in_surdocegueira = '1';/*293*/</t>
  </si>
  <si>
    <t>select count (*) from inep_censo_educacao_basica_2019.matricula_norte;/*5198366*/</t>
  </si>
  <si>
    <t>select count (*) from inep_censo_educacao_basica_2019.matricula_norte mn where in_necessidade_especial = 1;/*180660*/</t>
  </si>
  <si>
    <t>select count (*) from inep_censo_educacao_basica_2019.matricula_norte mn where in_def_auditiva = '1';/*7580*/</t>
  </si>
  <si>
    <t>select count (*) from inep_censo_educacao_basica_2019.matricula_norte mn where in_surdez = '1';/*4552*/</t>
  </si>
  <si>
    <t>select count (*) from inep_censo_educacao_basica_2019.matricula_norte mn where in_surdocegueira = '1';/*86*/</t>
  </si>
  <si>
    <t>select count (*) from inep_censo_educacao_basica_2019.matricula_sudeste;/*19785845*/</t>
  </si>
  <si>
    <t>select count (*) from inep_censo_educacao_basica_2019.matricula_sudeste ms where in_necessidade_especial = 1;/*621417*/</t>
  </si>
  <si>
    <t>select count (*) from inep_censo_educacao_basica_2019.matricula_sudeste ms where in_def_auditiva = '1';/*18183*/</t>
  </si>
  <si>
    <t>select count (*) from inep_censo_educacao_basica_2019.matricula_sudeste ms where in_surdez = '1';/*12332*/</t>
  </si>
  <si>
    <t>select count (*) from inep_censo_educacao_basica_2019.matricula_sudeste ms where in_surdocegueira = '1';/*191*/</t>
  </si>
  <si>
    <t>select count (*) from inep_censo_educacao_basica_2019.matricula_sul;/*6932126*/</t>
  </si>
  <si>
    <t>select count (*) from inep_censo_educacao_basica_2019.matricula_sul where in_necessidade_especial =1;/*334968*/</t>
  </si>
  <si>
    <t>select count (*) from inep_censo_educacao_basica_2019.matricula_sul where in_def_auditiva = '1';/*8713*/</t>
  </si>
  <si>
    <t>select count (*) from inep_censo_educacao_basica_2019.matricula_sul where in_surdez = '1';/*5307*/</t>
  </si>
  <si>
    <t>select count (*) from inep_censo_educacao_basica_2019.matricula_sul where in_surdocegueira = '1';/*103*/</t>
  </si>
  <si>
    <t>ESTUDANTES SURDOS E SURDOCEGOS NA EDUCAÇÃO SUPERIOR: 2017-2019</t>
  </si>
  <si>
    <t>ESTUDANTES SURDOS E SURDOCEGOS NA EDUCAÇÃO BÁSICA: 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</si>
</sst>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 tint="4.9989318521683403E-2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u/>
      <sz val="18"/>
      <color theme="0"/>
      <name val="Century Gothic"/>
      <family val="2"/>
      <scheme val="major"/>
    </font>
    <font>
      <b/>
      <u/>
      <sz val="12"/>
      <color theme="1"/>
      <name val="Century Gothic"/>
      <family val="2"/>
      <scheme val="minor"/>
    </font>
    <font>
      <b/>
      <sz val="11"/>
      <color rgb="FF006100"/>
      <name val="Century Gothic"/>
      <family val="2"/>
      <scheme val="minor"/>
    </font>
    <font>
      <b/>
      <sz val="11"/>
      <color rgb="FF9C5700"/>
      <name val="Century Gothic"/>
      <family val="2"/>
      <scheme val="minor"/>
    </font>
    <font>
      <b/>
      <sz val="11"/>
      <color rgb="FF9C0006"/>
      <name val="Century Gothic"/>
      <family val="2"/>
      <scheme val="minor"/>
    </font>
    <font>
      <sz val="12"/>
      <color theme="1"/>
      <name val="Century Gothic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</borders>
  <cellStyleXfs count="17">
    <xf numFmtId="0" fontId="0" fillId="0" borderId="0">
      <alignment horizontal="center" vertical="center"/>
      <protection locked="0"/>
    </xf>
    <xf numFmtId="0" fontId="8" fillId="12" borderId="0" applyNumberFormat="0" applyBorder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9" fillId="5" borderId="12" applyNumberFormat="0" applyProtection="0">
      <alignment horizontal="center" vertical="center"/>
    </xf>
    <xf numFmtId="0" fontId="4" fillId="7" borderId="11">
      <alignment horizontal="left" vertical="center"/>
    </xf>
    <xf numFmtId="0" fontId="4" fillId="0" borderId="4" applyNumberFormat="0" applyFill="0" applyAlignment="0" applyProtection="0"/>
    <xf numFmtId="0" fontId="6" fillId="10" borderId="9">
      <alignment horizontal="left" vertical="center"/>
    </xf>
    <xf numFmtId="0" fontId="6" fillId="11" borderId="9">
      <alignment horizontal="left" vertical="center"/>
    </xf>
    <xf numFmtId="0" fontId="4" fillId="7" borderId="11">
      <alignment horizontal="center" vertical="center"/>
    </xf>
    <xf numFmtId="0" fontId="4" fillId="7" borderId="5">
      <alignment horizontal="center" vertical="center"/>
    </xf>
    <xf numFmtId="9" fontId="13" fillId="0" borderId="0" applyFont="0" applyFill="0" applyBorder="0" applyAlignment="0" applyProtection="0"/>
  </cellStyleXfs>
  <cellXfs count="20">
    <xf numFmtId="0" fontId="0" fillId="0" borderId="0" xfId="0">
      <alignment horizontal="center" vertical="center"/>
      <protection locked="0"/>
    </xf>
    <xf numFmtId="0" fontId="0" fillId="0" borderId="0" xfId="0" applyAlignment="1">
      <protection locked="0"/>
    </xf>
    <xf numFmtId="0" fontId="0" fillId="0" borderId="0" xfId="0">
      <alignment horizontal="center" vertical="center"/>
      <protection locked="0"/>
    </xf>
    <xf numFmtId="0" fontId="4" fillId="7" borderId="11" xfId="14">
      <alignment horizontal="center" vertical="center"/>
    </xf>
    <xf numFmtId="0" fontId="4" fillId="7" borderId="5" xfId="15">
      <alignment horizontal="center" vertical="center"/>
    </xf>
    <xf numFmtId="0" fontId="6" fillId="10" borderId="6" xfId="12" applyBorder="1">
      <alignment horizontal="left" vertical="center"/>
    </xf>
    <xf numFmtId="0" fontId="6" fillId="10" borderId="7" xfId="12" applyBorder="1">
      <alignment horizontal="left" vertical="center"/>
    </xf>
    <xf numFmtId="0" fontId="6" fillId="10" borderId="9" xfId="12">
      <alignment horizontal="left" vertical="center"/>
    </xf>
    <xf numFmtId="0" fontId="6" fillId="10" borderId="10" xfId="12" applyBorder="1">
      <alignment horizontal="left" vertical="center"/>
    </xf>
    <xf numFmtId="0" fontId="0" fillId="8" borderId="0" xfId="0" applyFill="1" applyAlignment="1">
      <alignment horizontal="center"/>
      <protection locked="0"/>
    </xf>
    <xf numFmtId="0" fontId="6" fillId="11" borderId="9" xfId="13">
      <alignment horizontal="left" vertical="center"/>
    </xf>
    <xf numFmtId="0" fontId="8" fillId="9" borderId="7" xfId="1" applyFill="1" applyBorder="1">
      <alignment horizontal="left" vertical="center"/>
    </xf>
    <xf numFmtId="0" fontId="5" fillId="6" borderId="0" xfId="0" applyFont="1" applyFill="1" applyAlignment="1">
      <alignment horizontal="center"/>
      <protection locked="0"/>
    </xf>
    <xf numFmtId="0" fontId="7" fillId="0" borderId="8" xfId="0" applyFont="1" applyFill="1" applyBorder="1" applyAlignment="1">
      <alignment horizontal="left"/>
      <protection locked="0"/>
    </xf>
    <xf numFmtId="0" fontId="9" fillId="5" borderId="12" xfId="9">
      <alignment horizontal="center" vertical="center"/>
    </xf>
    <xf numFmtId="3" fontId="0" fillId="0" borderId="0" xfId="0" applyNumberFormat="1">
      <alignment horizontal="center" vertical="center"/>
      <protection locked="0"/>
    </xf>
    <xf numFmtId="0" fontId="9" fillId="5" borderId="12" xfId="9" applyAlignment="1">
      <alignment horizontal="center" vertical="center" wrapText="1"/>
    </xf>
    <xf numFmtId="0" fontId="8" fillId="12" borderId="0" xfId="1" applyAlignment="1" applyProtection="1">
      <alignment horizontal="center" vertical="center"/>
      <protection locked="0"/>
    </xf>
    <xf numFmtId="0" fontId="4" fillId="7" borderId="5" xfId="15" applyAlignment="1">
      <alignment horizontal="center" vertical="center" wrapText="1"/>
    </xf>
    <xf numFmtId="10" fontId="0" fillId="0" borderId="0" xfId="16" applyNumberFormat="1" applyFont="1" applyAlignment="1" applyProtection="1">
      <alignment horizontal="center" vertical="center"/>
      <protection locked="0"/>
    </xf>
  </cellXfs>
  <cellStyles count="17">
    <cellStyle name="Bom" xfId="6" builtinId="26" customBuiltin="1"/>
    <cellStyle name="Campos de Identificação" xfId="12"/>
    <cellStyle name="Campos de Respostas - Bases" xfId="13"/>
    <cellStyle name="Campos de Respostas - Identificadores horizontais" xfId="14"/>
    <cellStyle name="Campos de Respostas - Identificadores verticais" xfId="15"/>
    <cellStyle name="Célula de Verificação" xfId="10" builtinId="23" customBuiltin="1"/>
    <cellStyle name="Incorreto" xfId="7" builtinId="27" customBuiltin="1"/>
    <cellStyle name="Neutra" xfId="8" builtinId="28" customBuiltin="1"/>
    <cellStyle name="Normal" xfId="0" builtinId="0" customBuiltin="1"/>
    <cellStyle name="Porcentagem" xfId="16" builtinId="5"/>
    <cellStyle name="Saída" xfId="9" builtinId="21" customBuiltin="1"/>
    <cellStyle name="Título" xfId="1" builtinId="15" customBuilti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  <cellStyle name="Total" xfId="11" builtinId="25" hidde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Estudantes com deficiência auditiva na Educação Básica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Educacao_Básica!$D$10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Educacao_Básica!$C$11:$C$13</c:f>
              <c:strCache>
                <c:ptCount val="3"/>
                <c:pt idx="0">
                  <c:v>Deficientes auditivos</c:v>
                </c:pt>
                <c:pt idx="1">
                  <c:v>Surdos</c:v>
                </c:pt>
                <c:pt idx="2">
                  <c:v>Surdocegos</c:v>
                </c:pt>
              </c:strCache>
            </c:strRef>
          </c:cat>
          <c:val>
            <c:numRef>
              <c:f>Educacao_Básica!$D$11:$D$13</c:f>
              <c:numCache>
                <c:formatCode>#,##0</c:formatCode>
                <c:ptCount val="3"/>
                <c:pt idx="0">
                  <c:v>54695</c:v>
                </c:pt>
                <c:pt idx="1">
                  <c:v>39526</c:v>
                </c:pt>
                <c:pt idx="2" formatCode="General">
                  <c:v>587</c:v>
                </c:pt>
              </c:numCache>
            </c:numRef>
          </c:val>
        </c:ser>
        <c:ser>
          <c:idx val="1"/>
          <c:order val="1"/>
          <c:tx>
            <c:strRef>
              <c:f>Educacao_Básica!$E$10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Educacao_Básica!$C$11:$C$13</c:f>
              <c:strCache>
                <c:ptCount val="3"/>
                <c:pt idx="0">
                  <c:v>Deficientes auditivos</c:v>
                </c:pt>
                <c:pt idx="1">
                  <c:v>Surdos</c:v>
                </c:pt>
                <c:pt idx="2">
                  <c:v>Surdocegos</c:v>
                </c:pt>
              </c:strCache>
            </c:strRef>
          </c:cat>
          <c:val>
            <c:numRef>
              <c:f>Educacao_Básica!$E$11:$E$13</c:f>
              <c:numCache>
                <c:formatCode>#,##0</c:formatCode>
                <c:ptCount val="3"/>
                <c:pt idx="0">
                  <c:v>55877</c:v>
                </c:pt>
                <c:pt idx="1">
                  <c:v>37669</c:v>
                </c:pt>
                <c:pt idx="2" formatCode="General">
                  <c:v>561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190912"/>
        <c:axId val="493191304"/>
      </c:barChart>
      <c:catAx>
        <c:axId val="49319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191304"/>
        <c:crosses val="autoZero"/>
        <c:auto val="1"/>
        <c:lblAlgn val="ctr"/>
        <c:lblOffset val="100"/>
        <c:noMultiLvlLbl val="0"/>
      </c:catAx>
      <c:valAx>
        <c:axId val="49319130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19091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Estudantes surdos e surdocegos na Educação Básica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Educacao_Básica!$C$12</c:f>
              <c:strCache>
                <c:ptCount val="1"/>
                <c:pt idx="0">
                  <c:v>Surdos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Educacao_Básica!$D$10:$F$10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Educacao_Básica!$D$12:$F$12</c:f>
              <c:numCache>
                <c:formatCode>#,##0</c:formatCode>
                <c:ptCount val="3"/>
                <c:pt idx="0">
                  <c:v>39526</c:v>
                </c:pt>
                <c:pt idx="1">
                  <c:v>37669</c:v>
                </c:pt>
                <c:pt idx="2">
                  <c:v>36330</c:v>
                </c:pt>
              </c:numCache>
            </c:numRef>
          </c:val>
        </c:ser>
        <c:ser>
          <c:idx val="1"/>
          <c:order val="1"/>
          <c:tx>
            <c:strRef>
              <c:f>Educacao_Básica!$C$13</c:f>
              <c:strCache>
                <c:ptCount val="1"/>
                <c:pt idx="0">
                  <c:v>Surdocegos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Educacao_Básica!$D$10:$F$10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Educacao_Básica!$D$13:$F$13</c:f>
              <c:numCache>
                <c:formatCode>General</c:formatCode>
                <c:ptCount val="3"/>
                <c:pt idx="0">
                  <c:v>587</c:v>
                </c:pt>
                <c:pt idx="1">
                  <c:v>561</c:v>
                </c:pt>
                <c:pt idx="2">
                  <c:v>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62432"/>
        <c:axId val="499961256"/>
      </c:barChart>
      <c:catAx>
        <c:axId val="49996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961256"/>
        <c:crosses val="autoZero"/>
        <c:auto val="1"/>
        <c:lblAlgn val="ctr"/>
        <c:lblOffset val="100"/>
        <c:noMultiLvlLbl val="0"/>
      </c:catAx>
      <c:valAx>
        <c:axId val="499961256"/>
        <c:scaling>
          <c:orientation val="minMax"/>
          <c:max val="4000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96243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Educacao_Básica!$C$32</c:f>
              <c:strCache>
                <c:ptCount val="1"/>
                <c:pt idx="0">
                  <c:v>Estudantes com alguma deficiência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Educacao_Básica!$D$32:$F$32</c:f>
              <c:numCache>
                <c:formatCode>0.00%</c:formatCode>
                <c:ptCount val="3"/>
                <c:pt idx="0">
                  <c:v>2.9167002468682843E-2</c:v>
                </c:pt>
                <c:pt idx="1">
                  <c:v>3.2737516990821856E-2</c:v>
                </c:pt>
                <c:pt idx="2">
                  <c:v>3.5337713536979884E-2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65568"/>
        <c:axId val="499962040"/>
      </c:barChart>
      <c:catAx>
        <c:axId val="49996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962040"/>
        <c:crosses val="autoZero"/>
        <c:auto val="1"/>
        <c:lblAlgn val="ctr"/>
        <c:lblOffset val="100"/>
        <c:noMultiLvlLbl val="0"/>
      </c:catAx>
      <c:valAx>
        <c:axId val="499962040"/>
        <c:scaling>
          <c:orientation val="minMax"/>
          <c:max val="4.0000000000000008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96556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Educacao_Básica!$C$33</c:f>
              <c:strCache>
                <c:ptCount val="1"/>
                <c:pt idx="0">
                  <c:v>Estudantes deficientes auditivos em relação ao total de deficientes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Educacao_Básica!$D$33:$F$33</c:f>
              <c:numCache>
                <c:formatCode>0.00%</c:formatCode>
                <c:ptCount val="3"/>
                <c:pt idx="0">
                  <c:v>3.4790490578039276E-2</c:v>
                </c:pt>
                <c:pt idx="1">
                  <c:v>3.2934712327426813E-2</c:v>
                </c:pt>
                <c:pt idx="2">
                  <c:v>3.0949911924849912E-2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854384"/>
        <c:axId val="234855168"/>
      </c:barChart>
      <c:catAx>
        <c:axId val="23485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855168"/>
        <c:crosses val="autoZero"/>
        <c:auto val="1"/>
        <c:lblAlgn val="ctr"/>
        <c:lblOffset val="100"/>
        <c:noMultiLvlLbl val="0"/>
      </c:catAx>
      <c:valAx>
        <c:axId val="234855168"/>
        <c:scaling>
          <c:orientation val="minMax"/>
          <c:min val="0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85438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Educacao_Básica!$C$34</c:f>
              <c:strCache>
                <c:ptCount val="1"/>
                <c:pt idx="0">
                  <c:v>Estudantes surdos em relação ao total de deficientes auditivos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Educacao_Básica!$D$34:$F$34</c:f>
              <c:numCache>
                <c:formatCode>0.00%</c:formatCode>
                <c:ptCount val="3"/>
                <c:pt idx="0">
                  <c:v>0.72266203492092518</c:v>
                </c:pt>
                <c:pt idx="1">
                  <c:v>0.67414141775685876</c:v>
                </c:pt>
                <c:pt idx="2">
                  <c:v>0.6492021229070245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009112"/>
        <c:axId val="498009896"/>
      </c:barChart>
      <c:catAx>
        <c:axId val="49800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009896"/>
        <c:crosses val="autoZero"/>
        <c:auto val="1"/>
        <c:lblAlgn val="ctr"/>
        <c:lblOffset val="100"/>
        <c:noMultiLvlLbl val="0"/>
      </c:catAx>
      <c:valAx>
        <c:axId val="498009896"/>
        <c:scaling>
          <c:orientation val="minMax"/>
          <c:max val="0.75000000000000011"/>
          <c:min val="0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00911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Educacao_Básica!$C$35</c:f>
              <c:strCache>
                <c:ptCount val="1"/>
                <c:pt idx="0">
                  <c:v>Estudantes surdocegos em relação ao total de deficientes auditivos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Educacao_Básica!$D$35:$F$35</c:f>
              <c:numCache>
                <c:formatCode>0.00%</c:formatCode>
                <c:ptCount val="3"/>
                <c:pt idx="0">
                  <c:v>1.0732242435323155E-2</c:v>
                </c:pt>
                <c:pt idx="1">
                  <c:v>1.0039909086028241E-2</c:v>
                </c:pt>
                <c:pt idx="2">
                  <c:v>1.3241364521720483E-2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65960"/>
        <c:axId val="499960080"/>
      </c:barChart>
      <c:catAx>
        <c:axId val="49996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960080"/>
        <c:crosses val="autoZero"/>
        <c:auto val="1"/>
        <c:lblAlgn val="ctr"/>
        <c:lblOffset val="100"/>
        <c:noMultiLvlLbl val="0"/>
      </c:catAx>
      <c:valAx>
        <c:axId val="499960080"/>
        <c:scaling>
          <c:orientation val="minMax"/>
          <c:max val="1.5000000000000003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965960"/>
        <c:crosses val="autoZero"/>
        <c:crossBetween val="between"/>
        <c:majorUnit val="3.0000000000000009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Estudantes com deficiência auditiva na Educação Superior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Educacao_Superior!$D$10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Educacao_Superior!$C$11:$C$13</c:f>
              <c:strCache>
                <c:ptCount val="3"/>
                <c:pt idx="0">
                  <c:v>Deficientes auditivos</c:v>
                </c:pt>
                <c:pt idx="1">
                  <c:v>Surdos</c:v>
                </c:pt>
                <c:pt idx="2">
                  <c:v>Surdocegos</c:v>
                </c:pt>
              </c:strCache>
            </c:strRef>
          </c:cat>
          <c:val>
            <c:numRef>
              <c:f>Educacao_Superior!$D$11:$D$13</c:f>
              <c:numCache>
                <c:formatCode>#,##0</c:formatCode>
                <c:ptCount val="3"/>
                <c:pt idx="0">
                  <c:v>7572</c:v>
                </c:pt>
                <c:pt idx="1">
                  <c:v>2857</c:v>
                </c:pt>
                <c:pt idx="2" formatCode="General">
                  <c:v>210</c:v>
                </c:pt>
              </c:numCache>
            </c:numRef>
          </c:val>
        </c:ser>
        <c:ser>
          <c:idx val="1"/>
          <c:order val="1"/>
          <c:tx>
            <c:strRef>
              <c:f>Educacao_Superior!$E$10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Educacao_Superior!$C$11:$C$13</c:f>
              <c:strCache>
                <c:ptCount val="3"/>
                <c:pt idx="0">
                  <c:v>Deficientes auditivos</c:v>
                </c:pt>
                <c:pt idx="1">
                  <c:v>Surdos</c:v>
                </c:pt>
                <c:pt idx="2">
                  <c:v>Surdocegos</c:v>
                </c:pt>
              </c:strCache>
            </c:strRef>
          </c:cat>
          <c:val>
            <c:numRef>
              <c:f>Educacao_Superior!$E$11:$E$13</c:f>
              <c:numCache>
                <c:formatCode>#,##0</c:formatCode>
                <c:ptCount val="3"/>
                <c:pt idx="0">
                  <c:v>8204</c:v>
                </c:pt>
                <c:pt idx="1">
                  <c:v>3053</c:v>
                </c:pt>
                <c:pt idx="2" formatCode="General">
                  <c:v>203</c:v>
                </c:pt>
              </c:numCache>
            </c:numRef>
          </c:val>
        </c:ser>
        <c:ser>
          <c:idx val="2"/>
          <c:order val="2"/>
          <c:tx>
            <c:strRef>
              <c:f>Educacao_Superior!$F$10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Educacao_Superior!$C$11:$C$13</c:f>
              <c:strCache>
                <c:ptCount val="3"/>
                <c:pt idx="0">
                  <c:v>Deficientes auditivos</c:v>
                </c:pt>
                <c:pt idx="1">
                  <c:v>Surdos</c:v>
                </c:pt>
                <c:pt idx="2">
                  <c:v>Surdocegos</c:v>
                </c:pt>
              </c:strCache>
            </c:strRef>
          </c:cat>
          <c:val>
            <c:numRef>
              <c:f>Educacao_Superior!$F$11:$F$13</c:f>
              <c:numCache>
                <c:formatCode>#,##0</c:formatCode>
                <c:ptCount val="3"/>
                <c:pt idx="0">
                  <c:v>9144</c:v>
                </c:pt>
                <c:pt idx="1">
                  <c:v>3459</c:v>
                </c:pt>
                <c:pt idx="2" formatCode="General">
                  <c:v>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88632"/>
        <c:axId val="437090600"/>
      </c:barChart>
      <c:catAx>
        <c:axId val="23208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90600"/>
        <c:crosses val="autoZero"/>
        <c:auto val="1"/>
        <c:lblAlgn val="ctr"/>
        <c:lblOffset val="100"/>
        <c:noMultiLvlLbl val="0"/>
      </c:catAx>
      <c:valAx>
        <c:axId val="4370906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088632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Estudantes surdos e surdocegos na Educação Superior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Educacao_Superior!$C$12</c:f>
              <c:strCache>
                <c:ptCount val="1"/>
                <c:pt idx="0">
                  <c:v>Surdos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Educacao_Superior!$D$10:$F$10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Educacao_Superior!$D$12:$F$12</c:f>
              <c:numCache>
                <c:formatCode>#,##0</c:formatCode>
                <c:ptCount val="3"/>
                <c:pt idx="0">
                  <c:v>2857</c:v>
                </c:pt>
                <c:pt idx="1">
                  <c:v>3053</c:v>
                </c:pt>
                <c:pt idx="2">
                  <c:v>3459</c:v>
                </c:pt>
              </c:numCache>
            </c:numRef>
          </c:val>
        </c:ser>
        <c:ser>
          <c:idx val="1"/>
          <c:order val="1"/>
          <c:tx>
            <c:strRef>
              <c:f>Educacao_Superior!$C$13</c:f>
              <c:strCache>
                <c:ptCount val="1"/>
                <c:pt idx="0">
                  <c:v>Surdocegos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Educacao_Superior!$D$10:$F$10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Educacao_Superior!$D$13:$F$13</c:f>
              <c:numCache>
                <c:formatCode>General</c:formatCode>
                <c:ptCount val="3"/>
                <c:pt idx="0">
                  <c:v>210</c:v>
                </c:pt>
                <c:pt idx="1">
                  <c:v>203</c:v>
                </c:pt>
                <c:pt idx="2">
                  <c:v>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193264"/>
        <c:axId val="440178728"/>
      </c:barChart>
      <c:catAx>
        <c:axId val="4931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178728"/>
        <c:crosses val="autoZero"/>
        <c:auto val="1"/>
        <c:lblAlgn val="ctr"/>
        <c:lblOffset val="100"/>
        <c:noMultiLvlLbl val="0"/>
      </c:catAx>
      <c:valAx>
        <c:axId val="440178728"/>
        <c:scaling>
          <c:orientation val="minMax"/>
          <c:max val="350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193264"/>
        <c:crosses val="autoZero"/>
        <c:crossBetween val="between"/>
        <c:majorUnit val="17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Educacao_Superior!$C$32</c:f>
              <c:strCache>
                <c:ptCount val="1"/>
                <c:pt idx="0">
                  <c:v>Estudantes com alguma deficiência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Educacao_Superior!$D$31:$F$31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Educacao_Superior!$D$32:$F$32</c:f>
              <c:numCache>
                <c:formatCode>0.00%</c:formatCode>
                <c:ptCount val="3"/>
                <c:pt idx="0">
                  <c:v>4.5337167028484445E-3</c:v>
                </c:pt>
                <c:pt idx="1">
                  <c:v>4.9400294080209715E-3</c:v>
                </c:pt>
                <c:pt idx="2">
                  <c:v>5.4044942073538044E-3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174640"/>
        <c:axId val="234854776"/>
      </c:barChart>
      <c:catAx>
        <c:axId val="65017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854776"/>
        <c:crosses val="autoZero"/>
        <c:auto val="1"/>
        <c:lblAlgn val="ctr"/>
        <c:lblOffset val="100"/>
        <c:noMultiLvlLbl val="0"/>
      </c:catAx>
      <c:valAx>
        <c:axId val="234854776"/>
        <c:scaling>
          <c:orientation val="minMax"/>
          <c:max val="1.0000000000000002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0174640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Educacao_Superior!$C$33</c:f>
              <c:strCache>
                <c:ptCount val="1"/>
                <c:pt idx="0">
                  <c:v>Estudantes deficientes auditivos em relação ao total de deficientes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Educacao_Superior!$D$33:$F$33</c:f>
              <c:numCache>
                <c:formatCode>0.00%</c:formatCode>
                <c:ptCount val="3"/>
                <c:pt idx="0">
                  <c:v>0.1441132808039283</c:v>
                </c:pt>
                <c:pt idx="1">
                  <c:v>0.13789162296624982</c:v>
                </c:pt>
                <c:pt idx="2">
                  <c:v>0.13698876404494381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40344"/>
        <c:axId val="605231720"/>
      </c:barChart>
      <c:catAx>
        <c:axId val="60524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231720"/>
        <c:crosses val="autoZero"/>
        <c:auto val="1"/>
        <c:lblAlgn val="ctr"/>
        <c:lblOffset val="100"/>
        <c:noMultiLvlLbl val="0"/>
      </c:catAx>
      <c:valAx>
        <c:axId val="605231720"/>
        <c:scaling>
          <c:orientation val="minMax"/>
          <c:max val="0.15000000000000002"/>
          <c:min val="0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24034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Educacao_Superior!$C$34</c:f>
              <c:strCache>
                <c:ptCount val="1"/>
                <c:pt idx="0">
                  <c:v>Estudantes surdos em relação ao total de deficientes auditivos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Educacao_Superior!$D$34:$F$34</c:f>
              <c:numCache>
                <c:formatCode>0.00%</c:formatCode>
                <c:ptCount val="3"/>
                <c:pt idx="0">
                  <c:v>0.37731114632857898</c:v>
                </c:pt>
                <c:pt idx="1">
                  <c:v>0.3721355436372501</c:v>
                </c:pt>
                <c:pt idx="2">
                  <c:v>0.3782808398950131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33680"/>
        <c:axId val="605230152"/>
      </c:barChart>
      <c:catAx>
        <c:axId val="6052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230152"/>
        <c:crosses val="autoZero"/>
        <c:auto val="1"/>
        <c:lblAlgn val="ctr"/>
        <c:lblOffset val="100"/>
        <c:noMultiLvlLbl val="0"/>
      </c:catAx>
      <c:valAx>
        <c:axId val="605230152"/>
        <c:scaling>
          <c:orientation val="minMax"/>
          <c:min val="0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23368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Educacao_Superior!$C$35</c:f>
              <c:strCache>
                <c:ptCount val="1"/>
                <c:pt idx="0">
                  <c:v>Estudantes surdocegos em relação ao total de deficientes auditivos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Educacao_Básica!$D$31:$F$31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Educacao_Superior!$D$35:$F$35</c:f>
              <c:numCache>
                <c:formatCode>0.00%</c:formatCode>
                <c:ptCount val="3"/>
                <c:pt idx="0">
                  <c:v>2.7733755942947701E-2</c:v>
                </c:pt>
                <c:pt idx="1">
                  <c:v>2.4744027303754267E-2</c:v>
                </c:pt>
                <c:pt idx="2">
                  <c:v>2.5043744531933507E-2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38384"/>
        <c:axId val="605232896"/>
      </c:barChart>
      <c:catAx>
        <c:axId val="60523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232896"/>
        <c:crosses val="autoZero"/>
        <c:auto val="1"/>
        <c:lblAlgn val="ctr"/>
        <c:lblOffset val="100"/>
        <c:noMultiLvlLbl val="0"/>
      </c:catAx>
      <c:valAx>
        <c:axId val="605232896"/>
        <c:scaling>
          <c:orientation val="minMax"/>
          <c:max val="3.0000000000000006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238384"/>
        <c:crosses val="autoZero"/>
        <c:crossBetween val="between"/>
        <c:majorUnit val="1.5000000000000003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image" Target="../media/image2.pn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456666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6524A4CC-0F14-469B-861E-FC5B1229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58494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2481</xdr:colOff>
      <xdr:row>8</xdr:row>
      <xdr:rowOff>67236</xdr:rowOff>
    </xdr:from>
    <xdr:to>
      <xdr:col>20</xdr:col>
      <xdr:colOff>392205</xdr:colOff>
      <xdr:row>24</xdr:row>
      <xdr:rowOff>93168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9245</xdr:colOff>
      <xdr:row>8</xdr:row>
      <xdr:rowOff>56029</xdr:rowOff>
    </xdr:from>
    <xdr:to>
      <xdr:col>13</xdr:col>
      <xdr:colOff>414619</xdr:colOff>
      <xdr:row>24</xdr:row>
      <xdr:rowOff>61912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33615</xdr:colOff>
      <xdr:row>29</xdr:row>
      <xdr:rowOff>22411</xdr:rowOff>
    </xdr:from>
    <xdr:to>
      <xdr:col>13</xdr:col>
      <xdr:colOff>459440</xdr:colOff>
      <xdr:row>41</xdr:row>
      <xdr:rowOff>77320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425825</xdr:colOff>
      <xdr:row>41</xdr:row>
      <xdr:rowOff>54909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29</xdr:row>
      <xdr:rowOff>0</xdr:rowOff>
    </xdr:from>
    <xdr:to>
      <xdr:col>27</xdr:col>
      <xdr:colOff>425825</xdr:colOff>
      <xdr:row>41</xdr:row>
      <xdr:rowOff>54909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29</xdr:row>
      <xdr:rowOff>0</xdr:rowOff>
    </xdr:from>
    <xdr:to>
      <xdr:col>34</xdr:col>
      <xdr:colOff>425825</xdr:colOff>
      <xdr:row>41</xdr:row>
      <xdr:rowOff>54909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501489</xdr:colOff>
      <xdr:row>1</xdr:row>
      <xdr:rowOff>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6524A4CC-0F14-469B-861E-FC5B1229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51770" cy="1389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2481</xdr:colOff>
      <xdr:row>8</xdr:row>
      <xdr:rowOff>89648</xdr:rowOff>
    </xdr:from>
    <xdr:to>
      <xdr:col>20</xdr:col>
      <xdr:colOff>392205</xdr:colOff>
      <xdr:row>24</xdr:row>
      <xdr:rowOff>182816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42864</xdr:colOff>
      <xdr:row>8</xdr:row>
      <xdr:rowOff>78441</xdr:rowOff>
    </xdr:from>
    <xdr:to>
      <xdr:col>13</xdr:col>
      <xdr:colOff>448238</xdr:colOff>
      <xdr:row>24</xdr:row>
      <xdr:rowOff>151559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29</xdr:row>
      <xdr:rowOff>22411</xdr:rowOff>
    </xdr:from>
    <xdr:to>
      <xdr:col>13</xdr:col>
      <xdr:colOff>425825</xdr:colOff>
      <xdr:row>41</xdr:row>
      <xdr:rowOff>54908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728385</xdr:colOff>
      <xdr:row>29</xdr:row>
      <xdr:rowOff>0</xdr:rowOff>
    </xdr:from>
    <xdr:to>
      <xdr:col>20</xdr:col>
      <xdr:colOff>392210</xdr:colOff>
      <xdr:row>41</xdr:row>
      <xdr:rowOff>32497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728385</xdr:colOff>
      <xdr:row>29</xdr:row>
      <xdr:rowOff>0</xdr:rowOff>
    </xdr:from>
    <xdr:to>
      <xdr:col>27</xdr:col>
      <xdr:colOff>392210</xdr:colOff>
      <xdr:row>41</xdr:row>
      <xdr:rowOff>32497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728385</xdr:colOff>
      <xdr:row>29</xdr:row>
      <xdr:rowOff>0</xdr:rowOff>
    </xdr:from>
    <xdr:to>
      <xdr:col>34</xdr:col>
      <xdr:colOff>392210</xdr:colOff>
      <xdr:row>41</xdr:row>
      <xdr:rowOff>32497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Íon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Í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Í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38"/>
  <sheetViews>
    <sheetView zoomScale="70" zoomScaleNormal="70" workbookViewId="0">
      <selection activeCell="D22" sqref="D22"/>
    </sheetView>
  </sheetViews>
  <sheetFormatPr defaultRowHeight="17.25" x14ac:dyDescent="0.3"/>
  <cols>
    <col min="1" max="1" width="3.44140625" style="2" customWidth="1"/>
    <col min="2" max="2" width="8.88671875" style="2" customWidth="1"/>
    <col min="3" max="3" width="23.44140625" style="2" customWidth="1"/>
    <col min="4" max="4" width="13.6640625" style="2" customWidth="1"/>
    <col min="5" max="5" width="12.6640625" style="2" customWidth="1"/>
    <col min="6" max="6" width="12.33203125" style="2" customWidth="1"/>
    <col min="7" max="16384" width="8.88671875" style="2"/>
  </cols>
  <sheetData>
    <row r="1" spans="1:154" s="12" customFormat="1" ht="109.5" customHeight="1" x14ac:dyDescent="0.3"/>
    <row r="2" spans="1:154" ht="18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</row>
    <row r="3" spans="1:154" ht="18.75" thickTop="1" thickBot="1" x14ac:dyDescent="0.3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 spans="1:154" ht="18.75" thickTop="1" thickBot="1" x14ac:dyDescent="0.3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</row>
    <row r="5" spans="1:154" ht="18" thickTop="1" x14ac:dyDescent="0.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</row>
    <row r="6" spans="1:154" s="9" customFormat="1" x14ac:dyDescent="0.3"/>
    <row r="7" spans="1:154" ht="23.25" thickBot="1" x14ac:dyDescent="0.35">
      <c r="A7" s="9"/>
      <c r="B7" s="11" t="s">
        <v>117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</row>
    <row r="8" spans="1:154" ht="18.75" thickTop="1" thickBot="1" x14ac:dyDescent="0.35">
      <c r="A8" s="9"/>
      <c r="B8" s="10" t="s">
        <v>54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</row>
    <row r="9" spans="1:154" ht="24" thickTop="1" thickBot="1" x14ac:dyDescent="0.35">
      <c r="A9" s="9"/>
      <c r="B9" s="1"/>
      <c r="C9" s="17" t="s">
        <v>48</v>
      </c>
      <c r="D9" s="17"/>
      <c r="E9" s="17"/>
      <c r="F9" s="17"/>
    </row>
    <row r="10" spans="1:154" ht="18" thickBot="1" x14ac:dyDescent="0.35">
      <c r="A10" s="9"/>
      <c r="B10" s="1"/>
      <c r="D10" s="3">
        <v>2017</v>
      </c>
      <c r="E10" s="3">
        <v>2018</v>
      </c>
      <c r="F10" s="3">
        <v>2019</v>
      </c>
    </row>
    <row r="11" spans="1:154" x14ac:dyDescent="0.3">
      <c r="A11" s="9"/>
      <c r="B11" s="1"/>
      <c r="C11" s="4" t="s">
        <v>3</v>
      </c>
      <c r="D11" s="15">
        <v>54695</v>
      </c>
      <c r="E11" s="15">
        <v>55877</v>
      </c>
      <c r="F11" s="15">
        <v>55961</v>
      </c>
    </row>
    <row r="12" spans="1:154" x14ac:dyDescent="0.3">
      <c r="A12" s="9"/>
      <c r="B12" s="1"/>
      <c r="C12" s="4" t="s">
        <v>4</v>
      </c>
      <c r="D12" s="15">
        <v>39526</v>
      </c>
      <c r="E12" s="15">
        <v>37669</v>
      </c>
      <c r="F12" s="15">
        <v>36330</v>
      </c>
    </row>
    <row r="13" spans="1:154" ht="18" thickBot="1" x14ac:dyDescent="0.35">
      <c r="A13" s="9"/>
      <c r="B13" s="1"/>
      <c r="C13" s="4" t="s">
        <v>5</v>
      </c>
      <c r="D13" s="2">
        <v>587</v>
      </c>
      <c r="E13" s="2">
        <v>561</v>
      </c>
      <c r="F13" s="2">
        <v>741</v>
      </c>
    </row>
    <row r="14" spans="1:154" ht="18.75" thickTop="1" thickBot="1" x14ac:dyDescent="0.35">
      <c r="A14" s="9"/>
      <c r="B14" s="1"/>
      <c r="C14" s="14" t="s">
        <v>21</v>
      </c>
      <c r="D14" s="15">
        <v>53900808</v>
      </c>
      <c r="E14" s="15">
        <v>51824303</v>
      </c>
      <c r="F14" s="15">
        <v>51166723</v>
      </c>
    </row>
    <row r="15" spans="1:154" ht="31.5" thickTop="1" thickBot="1" x14ac:dyDescent="0.35">
      <c r="A15" s="9"/>
      <c r="B15" s="1"/>
      <c r="C15" s="16" t="s">
        <v>46</v>
      </c>
      <c r="D15" s="15">
        <v>1572125</v>
      </c>
      <c r="E15" s="15">
        <v>1696599</v>
      </c>
      <c r="F15" s="15">
        <v>1808115</v>
      </c>
    </row>
    <row r="16" spans="1:154" ht="18" thickTop="1" x14ac:dyDescent="0.3">
      <c r="A16" s="9"/>
      <c r="B16" s="1"/>
      <c r="C16" s="1"/>
      <c r="D16" s="15"/>
    </row>
    <row r="17" spans="1:6" x14ac:dyDescent="0.3">
      <c r="A17" s="9"/>
      <c r="B17" s="1"/>
      <c r="C17" s="1"/>
    </row>
    <row r="18" spans="1:6" x14ac:dyDescent="0.3">
      <c r="A18" s="9"/>
      <c r="B18" s="1"/>
      <c r="C18" s="1"/>
    </row>
    <row r="19" spans="1:6" x14ac:dyDescent="0.3">
      <c r="A19" s="9"/>
      <c r="B19" s="1"/>
      <c r="C19" s="1"/>
    </row>
    <row r="20" spans="1:6" x14ac:dyDescent="0.3">
      <c r="A20" s="9"/>
      <c r="B20" s="1"/>
      <c r="C20" s="1"/>
    </row>
    <row r="21" spans="1:6" x14ac:dyDescent="0.3">
      <c r="A21" s="9"/>
      <c r="B21" s="1"/>
      <c r="C21" s="1"/>
    </row>
    <row r="22" spans="1:6" x14ac:dyDescent="0.3">
      <c r="A22" s="9"/>
      <c r="B22" s="1"/>
    </row>
    <row r="23" spans="1:6" x14ac:dyDescent="0.3">
      <c r="A23" s="9"/>
      <c r="B23" s="1"/>
    </row>
    <row r="24" spans="1:6" x14ac:dyDescent="0.3">
      <c r="A24" s="9"/>
      <c r="B24" s="1"/>
    </row>
    <row r="25" spans="1:6" x14ac:dyDescent="0.3">
      <c r="A25" s="9"/>
      <c r="B25" s="1"/>
    </row>
    <row r="26" spans="1:6" x14ac:dyDescent="0.3">
      <c r="A26" s="9"/>
      <c r="B26" s="1"/>
    </row>
    <row r="27" spans="1:6" x14ac:dyDescent="0.3">
      <c r="A27" s="9"/>
      <c r="B27" s="1"/>
    </row>
    <row r="28" spans="1:6" x14ac:dyDescent="0.3">
      <c r="A28" s="9"/>
      <c r="B28" s="1"/>
    </row>
    <row r="29" spans="1:6" x14ac:dyDescent="0.3">
      <c r="A29" s="9"/>
      <c r="B29" s="1"/>
    </row>
    <row r="30" spans="1:6" ht="23.25" thickBot="1" x14ac:dyDescent="0.35">
      <c r="A30" s="9"/>
      <c r="B30" s="1"/>
      <c r="C30" s="17" t="s">
        <v>47</v>
      </c>
      <c r="D30" s="17"/>
      <c r="E30" s="17"/>
      <c r="F30" s="17"/>
    </row>
    <row r="31" spans="1:6" ht="18" thickBot="1" x14ac:dyDescent="0.35">
      <c r="A31" s="9"/>
      <c r="B31" s="1"/>
      <c r="C31" s="1"/>
      <c r="D31" s="3">
        <v>2017</v>
      </c>
      <c r="E31" s="3">
        <v>2018</v>
      </c>
      <c r="F31" s="3">
        <v>2019</v>
      </c>
    </row>
    <row r="32" spans="1:6" ht="28.5" x14ac:dyDescent="0.3">
      <c r="A32" s="9"/>
      <c r="B32" s="1"/>
      <c r="C32" s="18" t="s">
        <v>49</v>
      </c>
      <c r="D32" s="19">
        <f>D15/D14</f>
        <v>2.9167002468682843E-2</v>
      </c>
      <c r="E32" s="19">
        <f>E15/E14</f>
        <v>3.2737516990821856E-2</v>
      </c>
      <c r="F32" s="19">
        <f>F15/F14</f>
        <v>3.5337713536979884E-2</v>
      </c>
    </row>
    <row r="33" spans="1:6" ht="42.75" x14ac:dyDescent="0.3">
      <c r="A33" s="9"/>
      <c r="B33" s="1"/>
      <c r="C33" s="18" t="s">
        <v>50</v>
      </c>
      <c r="D33" s="19">
        <f>D11/D15</f>
        <v>3.4790490578039276E-2</v>
      </c>
      <c r="E33" s="19">
        <f>E11/E15</f>
        <v>3.2934712327426813E-2</v>
      </c>
      <c r="F33" s="19">
        <f>F11/F15</f>
        <v>3.0949911924849912E-2</v>
      </c>
    </row>
    <row r="34" spans="1:6" ht="42.75" x14ac:dyDescent="0.3">
      <c r="A34" s="9"/>
      <c r="B34" s="1"/>
      <c r="C34" s="18" t="s">
        <v>51</v>
      </c>
      <c r="D34" s="19">
        <f>D12/D11</f>
        <v>0.72266203492092518</v>
      </c>
      <c r="E34" s="19">
        <f>E12/E11</f>
        <v>0.67414141775685876</v>
      </c>
      <c r="F34" s="19">
        <f>F12/F11</f>
        <v>0.6492021229070245</v>
      </c>
    </row>
    <row r="35" spans="1:6" ht="42.75" x14ac:dyDescent="0.3">
      <c r="A35" s="9"/>
      <c r="B35" s="1"/>
      <c r="C35" s="18" t="s">
        <v>52</v>
      </c>
      <c r="D35" s="19">
        <f>D13/D11</f>
        <v>1.0732242435323155E-2</v>
      </c>
      <c r="E35" s="19">
        <f>E13/E11</f>
        <v>1.0039909086028241E-2</v>
      </c>
      <c r="F35" s="19">
        <f>F13/F11</f>
        <v>1.3241364521720483E-2</v>
      </c>
    </row>
    <row r="36" spans="1:6" x14ac:dyDescent="0.3">
      <c r="A36" s="9"/>
      <c r="B36" s="1"/>
      <c r="C36" s="1"/>
    </row>
    <row r="37" spans="1:6" x14ac:dyDescent="0.3">
      <c r="A37" s="9"/>
      <c r="B37" s="1"/>
      <c r="C37" s="1"/>
    </row>
    <row r="38" spans="1:6" x14ac:dyDescent="0.3">
      <c r="A38" s="9"/>
      <c r="B38" s="1"/>
      <c r="C38" s="1"/>
    </row>
    <row r="39" spans="1:6" x14ac:dyDescent="0.3">
      <c r="A39" s="9"/>
      <c r="B39" s="1"/>
      <c r="C39" s="1"/>
    </row>
    <row r="40" spans="1:6" x14ac:dyDescent="0.3">
      <c r="A40" s="9"/>
      <c r="B40" s="1"/>
      <c r="C40" s="1"/>
    </row>
    <row r="41" spans="1:6" x14ac:dyDescent="0.3">
      <c r="A41" s="9"/>
      <c r="B41" s="1"/>
      <c r="C41" s="1"/>
    </row>
    <row r="42" spans="1:6" x14ac:dyDescent="0.3">
      <c r="A42" s="9"/>
      <c r="B42" s="1"/>
      <c r="C42" s="1"/>
    </row>
    <row r="43" spans="1:6" x14ac:dyDescent="0.3">
      <c r="A43" s="9"/>
      <c r="B43" s="1"/>
      <c r="C43" s="1"/>
    </row>
    <row r="44" spans="1:6" x14ac:dyDescent="0.3">
      <c r="A44" s="9"/>
      <c r="B44" s="1"/>
      <c r="C44" s="1"/>
    </row>
    <row r="45" spans="1:6" x14ac:dyDescent="0.3">
      <c r="A45" s="9"/>
      <c r="B45" s="1"/>
      <c r="C45" s="1"/>
    </row>
    <row r="46" spans="1:6" x14ac:dyDescent="0.3">
      <c r="A46" s="9"/>
      <c r="B46" s="1"/>
      <c r="C46" s="1"/>
    </row>
    <row r="47" spans="1:6" x14ac:dyDescent="0.3">
      <c r="A47" s="9"/>
      <c r="B47" s="1"/>
      <c r="C47" s="1"/>
    </row>
    <row r="48" spans="1:6" x14ac:dyDescent="0.3">
      <c r="A48" s="9"/>
      <c r="B48" s="1"/>
      <c r="C48" s="1"/>
    </row>
    <row r="49" spans="1:3" x14ac:dyDescent="0.3">
      <c r="A49" s="9"/>
      <c r="B49" s="1"/>
      <c r="C49" s="1"/>
    </row>
    <row r="50" spans="1:3" x14ac:dyDescent="0.3">
      <c r="A50" s="9"/>
      <c r="B50" s="1"/>
      <c r="C50" s="1"/>
    </row>
    <row r="51" spans="1:3" x14ac:dyDescent="0.3">
      <c r="A51" s="9"/>
      <c r="B51" s="1"/>
      <c r="C51" s="1"/>
    </row>
    <row r="52" spans="1:3" x14ac:dyDescent="0.3">
      <c r="A52" s="9"/>
      <c r="B52" s="1"/>
      <c r="C52" s="1"/>
    </row>
    <row r="53" spans="1:3" x14ac:dyDescent="0.3">
      <c r="A53" s="9"/>
      <c r="B53" s="1"/>
      <c r="C53" s="1"/>
    </row>
    <row r="54" spans="1:3" x14ac:dyDescent="0.3">
      <c r="A54" s="9"/>
      <c r="B54" s="1"/>
      <c r="C54" s="1"/>
    </row>
    <row r="55" spans="1:3" x14ac:dyDescent="0.3">
      <c r="A55" s="9"/>
      <c r="B55" s="1"/>
      <c r="C55" s="1"/>
    </row>
    <row r="56" spans="1:3" x14ac:dyDescent="0.3">
      <c r="A56" s="9"/>
      <c r="B56" s="1"/>
      <c r="C56" s="1"/>
    </row>
    <row r="57" spans="1:3" x14ac:dyDescent="0.3">
      <c r="A57" s="9"/>
      <c r="B57" s="1"/>
      <c r="C57" s="1"/>
    </row>
    <row r="58" spans="1:3" x14ac:dyDescent="0.3">
      <c r="A58" s="9"/>
      <c r="B58" s="1"/>
      <c r="C58" s="1"/>
    </row>
    <row r="59" spans="1:3" x14ac:dyDescent="0.3">
      <c r="A59" s="9"/>
    </row>
    <row r="60" spans="1:3" x14ac:dyDescent="0.3">
      <c r="A60" s="9"/>
    </row>
    <row r="61" spans="1:3" x14ac:dyDescent="0.3">
      <c r="A61" s="9"/>
    </row>
    <row r="62" spans="1:3" x14ac:dyDescent="0.3">
      <c r="A62" s="9"/>
    </row>
    <row r="63" spans="1:3" x14ac:dyDescent="0.3">
      <c r="A63" s="9"/>
    </row>
    <row r="64" spans="1:3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</sheetData>
  <mergeCells count="11">
    <mergeCell ref="A7:A338"/>
    <mergeCell ref="B7:EV7"/>
    <mergeCell ref="B8:EV8"/>
    <mergeCell ref="C30:F30"/>
    <mergeCell ref="C9:F9"/>
    <mergeCell ref="A1:XFD1"/>
    <mergeCell ref="A2:EX2"/>
    <mergeCell ref="A3:DQ3"/>
    <mergeCell ref="A4:DQ4"/>
    <mergeCell ref="A5:DQ5"/>
    <mergeCell ref="A6:XFD6"/>
  </mergeCells>
  <conditionalFormatting sqref="D31:F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{E065E475-1F7D-44B9-BA98-E268EE85A940}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65E475-1F7D-44B9-BA98-E268EE85A9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D31:F35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38"/>
  <sheetViews>
    <sheetView tabSelected="1" topLeftCell="B1" zoomScale="70" zoomScaleNormal="70" workbookViewId="0">
      <selection activeCell="B7" sqref="B7:EV7"/>
    </sheetView>
  </sheetViews>
  <sheetFormatPr defaultRowHeight="17.25" x14ac:dyDescent="0.3"/>
  <cols>
    <col min="1" max="1" width="3.44140625" customWidth="1"/>
    <col min="2" max="2" width="8.88671875" customWidth="1"/>
    <col min="3" max="3" width="23.44140625" customWidth="1"/>
    <col min="4" max="4" width="13.6640625" customWidth="1"/>
    <col min="5" max="5" width="12.6640625" customWidth="1"/>
    <col min="6" max="6" width="11.77734375" customWidth="1"/>
  </cols>
  <sheetData>
    <row r="1" spans="1:154" s="12" customFormat="1" ht="109.5" customHeight="1" x14ac:dyDescent="0.3"/>
    <row r="2" spans="1:154" ht="18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</row>
    <row r="3" spans="1:154" ht="18.75" thickTop="1" thickBot="1" x14ac:dyDescent="0.3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 spans="1:154" ht="18.75" thickTop="1" thickBot="1" x14ac:dyDescent="0.3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</row>
    <row r="5" spans="1:154" ht="18" thickTop="1" x14ac:dyDescent="0.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</row>
    <row r="6" spans="1:154" s="9" customFormat="1" x14ac:dyDescent="0.3"/>
    <row r="7" spans="1:154" ht="23.25" thickBot="1" x14ac:dyDescent="0.35">
      <c r="A7" s="9"/>
      <c r="B7" s="11" t="s">
        <v>116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</row>
    <row r="8" spans="1:154" ht="18.75" thickTop="1" thickBot="1" x14ac:dyDescent="0.35">
      <c r="A8" s="9"/>
      <c r="B8" s="10" t="s">
        <v>53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</row>
    <row r="9" spans="1:154" ht="24" thickTop="1" thickBot="1" x14ac:dyDescent="0.35">
      <c r="A9" s="9"/>
      <c r="B9" s="1"/>
      <c r="C9" s="17" t="s">
        <v>48</v>
      </c>
      <c r="D9" s="17"/>
      <c r="E9" s="17"/>
      <c r="F9" s="17"/>
    </row>
    <row r="10" spans="1:154" ht="18" thickBot="1" x14ac:dyDescent="0.35">
      <c r="A10" s="9"/>
      <c r="B10" s="1"/>
      <c r="D10" s="3">
        <v>2017</v>
      </c>
      <c r="E10" s="3">
        <v>2018</v>
      </c>
      <c r="F10" s="3">
        <v>2019</v>
      </c>
      <c r="G10" s="2"/>
      <c r="H10" s="2"/>
      <c r="I10" s="2"/>
    </row>
    <row r="11" spans="1:154" x14ac:dyDescent="0.3">
      <c r="A11" s="9"/>
      <c r="B11" s="1"/>
      <c r="C11" s="4" t="s">
        <v>3</v>
      </c>
      <c r="D11" s="15">
        <v>7572</v>
      </c>
      <c r="E11" s="15">
        <v>8204</v>
      </c>
      <c r="F11" s="15">
        <v>9144</v>
      </c>
      <c r="G11" s="2"/>
      <c r="H11" s="2"/>
      <c r="I11" s="2"/>
    </row>
    <row r="12" spans="1:154" x14ac:dyDescent="0.3">
      <c r="A12" s="9"/>
      <c r="B12" s="1"/>
      <c r="C12" s="4" t="s">
        <v>4</v>
      </c>
      <c r="D12" s="15">
        <v>2857</v>
      </c>
      <c r="E12" s="15">
        <v>3053</v>
      </c>
      <c r="F12" s="15">
        <v>3459</v>
      </c>
      <c r="G12" s="2"/>
      <c r="H12" s="2"/>
      <c r="I12" s="2"/>
      <c r="J12" s="2"/>
      <c r="K12" s="2"/>
    </row>
    <row r="13" spans="1:154" ht="18" thickBot="1" x14ac:dyDescent="0.35">
      <c r="A13" s="9"/>
      <c r="B13" s="1"/>
      <c r="C13" s="4" t="s">
        <v>5</v>
      </c>
      <c r="D13" s="2">
        <v>210</v>
      </c>
      <c r="E13" s="2">
        <v>203</v>
      </c>
      <c r="F13" s="2">
        <v>229</v>
      </c>
      <c r="G13" s="2"/>
      <c r="H13" s="2"/>
      <c r="I13" s="2"/>
      <c r="J13" s="2"/>
      <c r="K13" s="2"/>
    </row>
    <row r="14" spans="1:154" ht="18.75" thickTop="1" thickBot="1" x14ac:dyDescent="0.35">
      <c r="A14" s="9"/>
      <c r="B14" s="1"/>
      <c r="C14" s="14" t="s">
        <v>21</v>
      </c>
      <c r="D14" s="15">
        <v>11589167</v>
      </c>
      <c r="E14" s="15">
        <v>12043653</v>
      </c>
      <c r="F14" s="15">
        <v>12350832</v>
      </c>
      <c r="J14" s="2"/>
    </row>
    <row r="15" spans="1:154" ht="31.5" thickTop="1" thickBot="1" x14ac:dyDescent="0.35">
      <c r="A15" s="9"/>
      <c r="B15" s="1"/>
      <c r="C15" s="16" t="s">
        <v>46</v>
      </c>
      <c r="D15" s="15">
        <v>52542</v>
      </c>
      <c r="E15" s="15">
        <v>59496</v>
      </c>
      <c r="F15" s="15">
        <v>66750</v>
      </c>
      <c r="J15" s="2"/>
      <c r="K15" s="2"/>
    </row>
    <row r="16" spans="1:154" ht="18" thickTop="1" x14ac:dyDescent="0.3">
      <c r="A16" s="9"/>
      <c r="B16" s="1"/>
      <c r="C16" s="1"/>
      <c r="D16" s="15"/>
    </row>
    <row r="17" spans="1:6" x14ac:dyDescent="0.3">
      <c r="A17" s="9"/>
      <c r="B17" s="1"/>
      <c r="C17" s="1"/>
    </row>
    <row r="18" spans="1:6" x14ac:dyDescent="0.3">
      <c r="A18" s="9"/>
      <c r="B18" s="1"/>
      <c r="C18" s="1"/>
    </row>
    <row r="19" spans="1:6" x14ac:dyDescent="0.3">
      <c r="A19" s="9"/>
      <c r="B19" s="1"/>
      <c r="C19" s="1"/>
    </row>
    <row r="20" spans="1:6" x14ac:dyDescent="0.3">
      <c r="A20" s="9"/>
      <c r="B20" s="1"/>
      <c r="C20" s="1"/>
    </row>
    <row r="21" spans="1:6" x14ac:dyDescent="0.3">
      <c r="A21" s="9"/>
      <c r="B21" s="1"/>
      <c r="C21" s="1"/>
    </row>
    <row r="22" spans="1:6" x14ac:dyDescent="0.3">
      <c r="A22" s="9"/>
      <c r="B22" s="1"/>
      <c r="C22" s="1"/>
    </row>
    <row r="23" spans="1:6" x14ac:dyDescent="0.3">
      <c r="A23" s="9"/>
      <c r="B23" s="1"/>
      <c r="C23" s="1"/>
    </row>
    <row r="24" spans="1:6" x14ac:dyDescent="0.3">
      <c r="A24" s="9"/>
      <c r="B24" s="1"/>
      <c r="C24" s="1"/>
    </row>
    <row r="25" spans="1:6" x14ac:dyDescent="0.3">
      <c r="A25" s="9"/>
      <c r="B25" s="1"/>
      <c r="C25" s="1"/>
    </row>
    <row r="26" spans="1:6" x14ac:dyDescent="0.3">
      <c r="A26" s="9"/>
      <c r="B26" s="1"/>
      <c r="C26" s="1"/>
    </row>
    <row r="27" spans="1:6" x14ac:dyDescent="0.3">
      <c r="A27" s="9"/>
      <c r="B27" s="1"/>
      <c r="C27" s="1"/>
    </row>
    <row r="28" spans="1:6" x14ac:dyDescent="0.3">
      <c r="A28" s="9"/>
      <c r="B28" s="1"/>
      <c r="C28" s="1"/>
    </row>
    <row r="29" spans="1:6" x14ac:dyDescent="0.3">
      <c r="A29" s="9"/>
      <c r="B29" s="1"/>
      <c r="C29" s="1"/>
    </row>
    <row r="30" spans="1:6" ht="23.25" thickBot="1" x14ac:dyDescent="0.35">
      <c r="A30" s="9"/>
      <c r="B30" s="1"/>
      <c r="C30" s="17" t="s">
        <v>47</v>
      </c>
      <c r="D30" s="17"/>
      <c r="E30" s="17"/>
      <c r="F30" s="17"/>
    </row>
    <row r="31" spans="1:6" ht="18" thickBot="1" x14ac:dyDescent="0.35">
      <c r="A31" s="9"/>
      <c r="B31" s="1"/>
      <c r="C31" s="1"/>
      <c r="D31" s="3">
        <v>2017</v>
      </c>
      <c r="E31" s="3">
        <v>2018</v>
      </c>
      <c r="F31" s="3">
        <v>2019</v>
      </c>
    </row>
    <row r="32" spans="1:6" ht="28.5" x14ac:dyDescent="0.3">
      <c r="A32" s="9"/>
      <c r="B32" s="1"/>
      <c r="C32" s="18" t="s">
        <v>49</v>
      </c>
      <c r="D32" s="19">
        <f>D15/D14</f>
        <v>4.5337167028484445E-3</v>
      </c>
      <c r="E32" s="19">
        <f>E15/E14</f>
        <v>4.9400294080209715E-3</v>
      </c>
      <c r="F32" s="19">
        <f>F15/F14</f>
        <v>5.4044942073538044E-3</v>
      </c>
    </row>
    <row r="33" spans="1:6" ht="42.75" x14ac:dyDescent="0.3">
      <c r="A33" s="9"/>
      <c r="B33" s="1"/>
      <c r="C33" s="18" t="s">
        <v>50</v>
      </c>
      <c r="D33" s="19">
        <f>D11/D15</f>
        <v>0.1441132808039283</v>
      </c>
      <c r="E33" s="19">
        <f>E11/E15</f>
        <v>0.13789162296624982</v>
      </c>
      <c r="F33" s="19">
        <f>F11/F15</f>
        <v>0.13698876404494381</v>
      </c>
    </row>
    <row r="34" spans="1:6" ht="42.75" x14ac:dyDescent="0.3">
      <c r="A34" s="9"/>
      <c r="B34" s="1"/>
      <c r="C34" s="18" t="s">
        <v>51</v>
      </c>
      <c r="D34" s="19">
        <f>D12/D11</f>
        <v>0.37731114632857898</v>
      </c>
      <c r="E34" s="19">
        <f>E12/E11</f>
        <v>0.3721355436372501</v>
      </c>
      <c r="F34" s="19">
        <f>F12/F11</f>
        <v>0.3782808398950131</v>
      </c>
    </row>
    <row r="35" spans="1:6" ht="42.75" x14ac:dyDescent="0.3">
      <c r="A35" s="9"/>
      <c r="B35" s="1"/>
      <c r="C35" s="18" t="s">
        <v>52</v>
      </c>
      <c r="D35" s="19">
        <f>D13/D11</f>
        <v>2.7733755942947701E-2</v>
      </c>
      <c r="E35" s="19">
        <f>E13/E11</f>
        <v>2.4744027303754267E-2</v>
      </c>
      <c r="F35" s="19">
        <f>F13/F11</f>
        <v>2.5043744531933507E-2</v>
      </c>
    </row>
    <row r="36" spans="1:6" x14ac:dyDescent="0.3">
      <c r="A36" s="9"/>
      <c r="B36" s="1"/>
      <c r="C36" s="1"/>
    </row>
    <row r="37" spans="1:6" x14ac:dyDescent="0.3">
      <c r="A37" s="9"/>
      <c r="B37" s="1"/>
      <c r="C37" s="1"/>
    </row>
    <row r="38" spans="1:6" x14ac:dyDescent="0.3">
      <c r="A38" s="9"/>
      <c r="B38" s="1"/>
      <c r="C38" s="1"/>
    </row>
    <row r="39" spans="1:6" x14ac:dyDescent="0.3">
      <c r="A39" s="9"/>
      <c r="B39" s="1"/>
      <c r="C39" s="1"/>
    </row>
    <row r="40" spans="1:6" x14ac:dyDescent="0.3">
      <c r="A40" s="9"/>
      <c r="B40" s="1"/>
      <c r="C40" s="1"/>
    </row>
    <row r="41" spans="1:6" x14ac:dyDescent="0.3">
      <c r="A41" s="9"/>
      <c r="B41" s="1"/>
      <c r="C41" s="1"/>
    </row>
    <row r="42" spans="1:6" x14ac:dyDescent="0.3">
      <c r="A42" s="9"/>
      <c r="B42" s="1"/>
      <c r="C42" s="1"/>
    </row>
    <row r="43" spans="1:6" x14ac:dyDescent="0.3">
      <c r="A43" s="9"/>
      <c r="B43" s="1"/>
      <c r="C43" s="1"/>
    </row>
    <row r="44" spans="1:6" x14ac:dyDescent="0.3">
      <c r="A44" s="9"/>
      <c r="B44" s="1"/>
      <c r="C44" s="1"/>
    </row>
    <row r="45" spans="1:6" x14ac:dyDescent="0.3">
      <c r="A45" s="9"/>
      <c r="B45" s="1"/>
      <c r="C45" s="1"/>
    </row>
    <row r="46" spans="1:6" x14ac:dyDescent="0.3">
      <c r="A46" s="9"/>
      <c r="B46" s="1"/>
      <c r="C46" s="1"/>
    </row>
    <row r="47" spans="1:6" x14ac:dyDescent="0.3">
      <c r="A47" s="9"/>
      <c r="B47" s="1"/>
      <c r="C47" s="1"/>
    </row>
    <row r="48" spans="1:6" x14ac:dyDescent="0.3">
      <c r="A48" s="9"/>
      <c r="B48" s="1"/>
      <c r="C48" s="1"/>
    </row>
    <row r="49" spans="1:3" x14ac:dyDescent="0.3">
      <c r="A49" s="9"/>
      <c r="B49" s="1"/>
      <c r="C49" s="1"/>
    </row>
    <row r="50" spans="1:3" x14ac:dyDescent="0.3">
      <c r="A50" s="9"/>
      <c r="B50" s="1"/>
      <c r="C50" s="1"/>
    </row>
    <row r="51" spans="1:3" x14ac:dyDescent="0.3">
      <c r="A51" s="9"/>
      <c r="B51" s="1"/>
      <c r="C51" s="1"/>
    </row>
    <row r="52" spans="1:3" x14ac:dyDescent="0.3">
      <c r="A52" s="9"/>
      <c r="B52" s="1"/>
      <c r="C52" s="1"/>
    </row>
    <row r="53" spans="1:3" x14ac:dyDescent="0.3">
      <c r="A53" s="9"/>
      <c r="B53" s="1"/>
      <c r="C53" s="1"/>
    </row>
    <row r="54" spans="1:3" x14ac:dyDescent="0.3">
      <c r="A54" s="9"/>
      <c r="B54" s="1"/>
      <c r="C54" s="1"/>
    </row>
    <row r="55" spans="1:3" x14ac:dyDescent="0.3">
      <c r="A55" s="9"/>
      <c r="B55" s="1"/>
      <c r="C55" s="1"/>
    </row>
    <row r="56" spans="1:3" x14ac:dyDescent="0.3">
      <c r="A56" s="9"/>
      <c r="B56" s="1"/>
      <c r="C56" s="1"/>
    </row>
    <row r="57" spans="1:3" x14ac:dyDescent="0.3">
      <c r="A57" s="9"/>
      <c r="B57" s="1"/>
      <c r="C57" s="1"/>
    </row>
    <row r="58" spans="1:3" x14ac:dyDescent="0.3">
      <c r="A58" s="9"/>
      <c r="B58" s="1"/>
      <c r="C58" s="1"/>
    </row>
    <row r="59" spans="1:3" x14ac:dyDescent="0.3">
      <c r="A59" s="9"/>
    </row>
    <row r="60" spans="1:3" x14ac:dyDescent="0.3">
      <c r="A60" s="9"/>
    </row>
    <row r="61" spans="1:3" x14ac:dyDescent="0.3">
      <c r="A61" s="9"/>
    </row>
    <row r="62" spans="1:3" x14ac:dyDescent="0.3">
      <c r="A62" s="9"/>
    </row>
    <row r="63" spans="1:3" x14ac:dyDescent="0.3">
      <c r="A63" s="9"/>
    </row>
    <row r="64" spans="1:3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</sheetData>
  <mergeCells count="11">
    <mergeCell ref="A1:XFD1"/>
    <mergeCell ref="A6:XFD6"/>
    <mergeCell ref="A2:EX2"/>
    <mergeCell ref="C30:F30"/>
    <mergeCell ref="C9:F9"/>
    <mergeCell ref="A3:DQ3"/>
    <mergeCell ref="A4:DQ4"/>
    <mergeCell ref="A5:DQ5"/>
    <mergeCell ref="A7:A338"/>
    <mergeCell ref="B8:EV8"/>
    <mergeCell ref="B7:EV7"/>
  </mergeCells>
  <conditionalFormatting sqref="D31:F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{9A413BFF-A97F-4D90-AB99-11C828C6958B}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413BFF-A97F-4D90-AB99-11C828C695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D31:F35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opLeftCell="A106" workbookViewId="0">
      <selection sqref="A1:A118"/>
    </sheetView>
  </sheetViews>
  <sheetFormatPr defaultRowHeight="17.25" x14ac:dyDescent="0.3"/>
  <cols>
    <col min="1" max="1" width="122.77734375" customWidth="1"/>
  </cols>
  <sheetData>
    <row r="1" spans="1:1" x14ac:dyDescent="0.3">
      <c r="A1" t="s">
        <v>22</v>
      </c>
    </row>
    <row r="2" spans="1:1" x14ac:dyDescent="0.3">
      <c r="A2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68</v>
      </c>
    </row>
    <row r="26" spans="1:1" x14ac:dyDescent="0.3">
      <c r="A26" t="s">
        <v>69</v>
      </c>
    </row>
    <row r="27" spans="1:1" x14ac:dyDescent="0.3">
      <c r="A27" t="s">
        <v>70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 t="s">
        <v>8</v>
      </c>
    </row>
    <row r="32" spans="1:1" x14ac:dyDescent="0.3">
      <c r="A32" t="s">
        <v>71</v>
      </c>
    </row>
    <row r="33" spans="1:1" x14ac:dyDescent="0.3">
      <c r="A33" t="s">
        <v>72</v>
      </c>
    </row>
    <row r="34" spans="1:1" x14ac:dyDescent="0.3">
      <c r="A34" t="s">
        <v>9</v>
      </c>
    </row>
    <row r="35" spans="1:1" x14ac:dyDescent="0.3">
      <c r="A35" t="s">
        <v>10</v>
      </c>
    </row>
    <row r="36" spans="1:1" x14ac:dyDescent="0.3">
      <c r="A36" t="s">
        <v>11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12</v>
      </c>
    </row>
    <row r="41" spans="1:1" x14ac:dyDescent="0.3">
      <c r="A41" t="s">
        <v>13</v>
      </c>
    </row>
    <row r="42" spans="1:1" x14ac:dyDescent="0.3">
      <c r="A42" t="s">
        <v>14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15</v>
      </c>
    </row>
    <row r="47" spans="1:1" x14ac:dyDescent="0.3">
      <c r="A47" t="s">
        <v>16</v>
      </c>
    </row>
    <row r="48" spans="1:1" x14ac:dyDescent="0.3">
      <c r="A48" t="s">
        <v>17</v>
      </c>
    </row>
    <row r="50" spans="1:1" x14ac:dyDescent="0.3">
      <c r="A50" t="s">
        <v>77</v>
      </c>
    </row>
    <row r="51" spans="1:1" x14ac:dyDescent="0.3">
      <c r="A51" t="s">
        <v>78</v>
      </c>
    </row>
    <row r="52" spans="1:1" x14ac:dyDescent="0.3">
      <c r="A52" t="s">
        <v>18</v>
      </c>
    </row>
    <row r="53" spans="1:1" x14ac:dyDescent="0.3">
      <c r="A53" t="s">
        <v>19</v>
      </c>
    </row>
    <row r="54" spans="1:1" x14ac:dyDescent="0.3">
      <c r="A54" t="s">
        <v>20</v>
      </c>
    </row>
    <row r="56" spans="1:1" x14ac:dyDescent="0.3">
      <c r="A56" t="s">
        <v>79</v>
      </c>
    </row>
    <row r="57" spans="1:1" x14ac:dyDescent="0.3">
      <c r="A57" t="s">
        <v>80</v>
      </c>
    </row>
    <row r="58" spans="1:1" x14ac:dyDescent="0.3">
      <c r="A58" t="s">
        <v>81</v>
      </c>
    </row>
    <row r="59" spans="1:1" x14ac:dyDescent="0.3">
      <c r="A59" t="s">
        <v>31</v>
      </c>
    </row>
    <row r="60" spans="1:1" x14ac:dyDescent="0.3">
      <c r="A60" t="s">
        <v>32</v>
      </c>
    </row>
    <row r="61" spans="1:1" x14ac:dyDescent="0.3">
      <c r="A61" t="s">
        <v>33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34</v>
      </c>
    </row>
    <row r="66" spans="1:1" x14ac:dyDescent="0.3">
      <c r="A66" t="s">
        <v>35</v>
      </c>
    </row>
    <row r="67" spans="1:1" x14ac:dyDescent="0.3">
      <c r="A67" t="s">
        <v>36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37</v>
      </c>
    </row>
    <row r="72" spans="1:1" x14ac:dyDescent="0.3">
      <c r="A72" t="s">
        <v>38</v>
      </c>
    </row>
    <row r="73" spans="1:1" x14ac:dyDescent="0.3">
      <c r="A73" t="s">
        <v>39</v>
      </c>
    </row>
    <row r="75" spans="1:1" x14ac:dyDescent="0.3">
      <c r="A75" t="s">
        <v>86</v>
      </c>
    </row>
    <row r="76" spans="1:1" x14ac:dyDescent="0.3">
      <c r="A76" t="s">
        <v>87</v>
      </c>
    </row>
    <row r="77" spans="1:1" x14ac:dyDescent="0.3">
      <c r="A77" t="s">
        <v>40</v>
      </c>
    </row>
    <row r="78" spans="1:1" x14ac:dyDescent="0.3">
      <c r="A78" t="s">
        <v>41</v>
      </c>
    </row>
    <row r="79" spans="1:1" x14ac:dyDescent="0.3">
      <c r="A79" t="s">
        <v>42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43</v>
      </c>
    </row>
    <row r="84" spans="1:1" x14ac:dyDescent="0.3">
      <c r="A84" t="s">
        <v>44</v>
      </c>
    </row>
    <row r="85" spans="1:1" x14ac:dyDescent="0.3">
      <c r="A85" t="s">
        <v>45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Educacao_Básica</vt:lpstr>
      <vt:lpstr>Educacao_Superior</vt:lpstr>
      <vt:lpstr>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Miranda</dc:creator>
  <cp:lastModifiedBy>Felipe Miranda</cp:lastModifiedBy>
  <dcterms:created xsi:type="dcterms:W3CDTF">2021-04-16T12:48:03Z</dcterms:created>
  <dcterms:modified xsi:type="dcterms:W3CDTF">2021-05-28T17:48:56Z</dcterms:modified>
</cp:coreProperties>
</file>