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Desktop\Paradigmen\01_BackwardMask\"/>
    </mc:Choice>
  </mc:AlternateContent>
  <bookViews>
    <workbookView xWindow="0" yWindow="465" windowWidth="28800" windowHeight="16260"/>
  </bookViews>
  <sheets>
    <sheet name="Tabelle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1" l="1"/>
  <c r="R3" i="1"/>
  <c r="R4" i="1"/>
  <c r="R6" i="1"/>
  <c r="R7" i="1"/>
  <c r="R8" i="1"/>
  <c r="R9" i="1"/>
  <c r="R10" i="1"/>
  <c r="R5" i="1"/>
  <c r="Q3" i="1"/>
  <c r="Q4" i="1"/>
  <c r="Q5" i="1"/>
  <c r="Q6" i="1"/>
  <c r="Q7" i="1"/>
  <c r="Q8" i="1"/>
  <c r="Q9" i="1"/>
  <c r="Q10" i="1"/>
  <c r="Q2" i="1"/>
  <c r="O5" i="1"/>
  <c r="O10" i="1"/>
  <c r="O8" i="1"/>
  <c r="O4" i="1"/>
  <c r="O9" i="1"/>
  <c r="O7" i="1"/>
  <c r="O6" i="1"/>
  <c r="O3" i="1"/>
  <c r="O2" i="1"/>
  <c r="N5" i="1"/>
  <c r="N10" i="1"/>
  <c r="N8" i="1"/>
  <c r="N4" i="1"/>
  <c r="N9" i="1"/>
  <c r="N7" i="1"/>
  <c r="N6" i="1"/>
  <c r="N3" i="1"/>
  <c r="N2" i="1"/>
</calcChain>
</file>

<file path=xl/sharedStrings.xml><?xml version="1.0" encoding="utf-8"?>
<sst xmlns="http://schemas.openxmlformats.org/spreadsheetml/2006/main" count="117" uniqueCount="47">
  <si>
    <t>Person</t>
  </si>
  <si>
    <t>primeGender</t>
  </si>
  <si>
    <t>prime</t>
  </si>
  <si>
    <t>primeEmotion</t>
  </si>
  <si>
    <t>m</t>
  </si>
  <si>
    <t>f</t>
  </si>
  <si>
    <t>1111_m_m_h_a.jpg</t>
  </si>
  <si>
    <t>1111_m_m_n_a.jpg</t>
  </si>
  <si>
    <t>1111_m_m_s_a.jpg</t>
  </si>
  <si>
    <t>1112_m_f_h_a.jpg</t>
  </si>
  <si>
    <t>1112_m_f_n_a.jpg</t>
  </si>
  <si>
    <t>1112_m_f_s_a.jpg</t>
  </si>
  <si>
    <t>1113_y_f_h_a.jpg</t>
  </si>
  <si>
    <t>1113_y_f_n_a.jpg</t>
  </si>
  <si>
    <t>1113_y_f_s_a.jpg</t>
  </si>
  <si>
    <t>happy</t>
  </si>
  <si>
    <t>neutral</t>
  </si>
  <si>
    <t>sad</t>
  </si>
  <si>
    <t>corrAnsPrime</t>
  </si>
  <si>
    <t>targetPerson</t>
  </si>
  <si>
    <t>targetGender</t>
  </si>
  <si>
    <t>target</t>
  </si>
  <si>
    <t>targetEmotion</t>
  </si>
  <si>
    <t>Cond</t>
  </si>
  <si>
    <t>gender</t>
  </si>
  <si>
    <t>condition</t>
  </si>
  <si>
    <t>incongruent</t>
  </si>
  <si>
    <t>congruent</t>
  </si>
  <si>
    <t>mix</t>
  </si>
  <si>
    <t>match</t>
  </si>
  <si>
    <t>s+h</t>
  </si>
  <si>
    <t>s+n</t>
  </si>
  <si>
    <t>n+s</t>
  </si>
  <si>
    <t>h+h</t>
  </si>
  <si>
    <t>n+n</t>
  </si>
  <si>
    <t>n+h</t>
  </si>
  <si>
    <t>h+n</t>
  </si>
  <si>
    <t>h+s</t>
  </si>
  <si>
    <t>7</t>
  </si>
  <si>
    <t>8</t>
  </si>
  <si>
    <t>9</t>
  </si>
  <si>
    <t>corrAnsTar</t>
  </si>
  <si>
    <t>PrimerTime</t>
  </si>
  <si>
    <t>PrimerTime120</t>
  </si>
  <si>
    <t>JitterTime</t>
  </si>
  <si>
    <t>ID_primer</t>
  </si>
  <si>
    <t>ID_target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</si>
</sst>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B1" workbookViewId="0">
      <selection activeCell="Q1" sqref="Q1"/>
    </sheetView>
  </sheetViews>
  <sheetFormatPr baseColWidth="10" defaultRowHeight="15" x14ac:dyDescent="0.25"/>
  <cols>
    <col min="3" max="3" width="22.42578125" customWidth="1"/>
    <col min="4" max="4" width="15.42578125" customWidth="1"/>
    <col min="8" max="8" width="1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41</v>
      </c>
      <c r="L1" t="s">
        <v>24</v>
      </c>
      <c r="M1" t="s">
        <v>25</v>
      </c>
      <c r="N1" t="s">
        <v>45</v>
      </c>
      <c r="O1" t="s">
        <v>46</v>
      </c>
      <c r="P1" t="s">
        <v>42</v>
      </c>
      <c r="Q1" t="s">
        <v>43</v>
      </c>
      <c r="R1" t="s">
        <v>44</v>
      </c>
    </row>
    <row r="2" spans="1:18" x14ac:dyDescent="0.25">
      <c r="A2">
        <v>2</v>
      </c>
      <c r="B2" t="s">
        <v>5</v>
      </c>
      <c r="C2" t="s">
        <v>14</v>
      </c>
      <c r="D2" t="s">
        <v>17</v>
      </c>
      <c r="E2" t="s">
        <v>38</v>
      </c>
      <c r="F2">
        <v>1</v>
      </c>
      <c r="G2" t="s">
        <v>4</v>
      </c>
      <c r="H2" t="s">
        <v>6</v>
      </c>
      <c r="I2" t="s">
        <v>15</v>
      </c>
      <c r="J2" t="s">
        <v>26</v>
      </c>
      <c r="K2" t="s">
        <v>40</v>
      </c>
      <c r="L2" t="s">
        <v>28</v>
      </c>
      <c r="M2" t="s">
        <v>30</v>
      </c>
      <c r="N2" t="str">
        <f t="shared" ref="N2:N10" si="0">IF(D2="happy","120", IF(D2="sad","130","140"))</f>
        <v>130</v>
      </c>
      <c r="O2" t="str">
        <f t="shared" ref="O2:O10" si="1">IF(I2="happy","150", IF(I2="sad","160","170"))</f>
        <v>150</v>
      </c>
      <c r="P2">
        <v>1</v>
      </c>
      <c r="Q2">
        <f>P2*2</f>
        <v>2</v>
      </c>
      <c r="R2">
        <f t="shared" ref="R2:R4" ca="1" si="2">RANDBETWEEN(120,240)</f>
        <v>148</v>
      </c>
    </row>
    <row r="3" spans="1:18" x14ac:dyDescent="0.25">
      <c r="A3">
        <v>2</v>
      </c>
      <c r="B3" t="s">
        <v>5</v>
      </c>
      <c r="C3" t="s">
        <v>6</v>
      </c>
      <c r="D3" t="s">
        <v>15</v>
      </c>
      <c r="E3" t="s">
        <v>40</v>
      </c>
      <c r="F3">
        <v>3</v>
      </c>
      <c r="G3" t="s">
        <v>5</v>
      </c>
      <c r="H3" t="s">
        <v>14</v>
      </c>
      <c r="I3" t="s">
        <v>17</v>
      </c>
      <c r="J3" t="s">
        <v>26</v>
      </c>
      <c r="K3" t="s">
        <v>38</v>
      </c>
      <c r="L3" t="s">
        <v>28</v>
      </c>
      <c r="M3" t="s">
        <v>37</v>
      </c>
      <c r="N3" t="str">
        <f t="shared" si="0"/>
        <v>120</v>
      </c>
      <c r="O3" t="str">
        <f t="shared" si="1"/>
        <v>160</v>
      </c>
      <c r="P3">
        <v>9</v>
      </c>
      <c r="Q3">
        <f t="shared" ref="Q3:Q10" si="3">P3*2</f>
        <v>18</v>
      </c>
      <c r="R3">
        <f t="shared" ca="1" si="2"/>
        <v>195</v>
      </c>
    </row>
    <row r="4" spans="1:18" x14ac:dyDescent="0.25">
      <c r="A4">
        <v>2</v>
      </c>
      <c r="B4" t="s">
        <v>5</v>
      </c>
      <c r="C4" t="s">
        <v>10</v>
      </c>
      <c r="D4" t="s">
        <v>16</v>
      </c>
      <c r="E4" t="s">
        <v>39</v>
      </c>
      <c r="F4">
        <v>2</v>
      </c>
      <c r="G4" t="s">
        <v>5</v>
      </c>
      <c r="H4" t="s">
        <v>10</v>
      </c>
      <c r="I4" t="s">
        <v>16</v>
      </c>
      <c r="J4" t="s">
        <v>27</v>
      </c>
      <c r="K4" t="s">
        <v>39</v>
      </c>
      <c r="L4" t="s">
        <v>29</v>
      </c>
      <c r="M4" t="s">
        <v>34</v>
      </c>
      <c r="N4" t="str">
        <f t="shared" si="0"/>
        <v>140</v>
      </c>
      <c r="O4" t="str">
        <f t="shared" si="1"/>
        <v>170</v>
      </c>
      <c r="P4">
        <v>9</v>
      </c>
      <c r="Q4">
        <f t="shared" si="3"/>
        <v>18</v>
      </c>
      <c r="R4">
        <f t="shared" ca="1" si="2"/>
        <v>134</v>
      </c>
    </row>
    <row r="5" spans="1:18" x14ac:dyDescent="0.25">
      <c r="A5">
        <v>3</v>
      </c>
      <c r="B5" t="s">
        <v>5</v>
      </c>
      <c r="C5" t="s">
        <v>8</v>
      </c>
      <c r="D5" t="s">
        <v>17</v>
      </c>
      <c r="E5" t="s">
        <v>38</v>
      </c>
      <c r="F5">
        <v>1</v>
      </c>
      <c r="G5" t="s">
        <v>4</v>
      </c>
      <c r="H5" t="s">
        <v>7</v>
      </c>
      <c r="I5" t="s">
        <v>16</v>
      </c>
      <c r="J5" t="s">
        <v>26</v>
      </c>
      <c r="K5" t="s">
        <v>39</v>
      </c>
      <c r="L5" t="s">
        <v>29</v>
      </c>
      <c r="M5" t="s">
        <v>31</v>
      </c>
      <c r="N5" t="str">
        <f t="shared" si="0"/>
        <v>130</v>
      </c>
      <c r="O5" t="str">
        <f t="shared" si="1"/>
        <v>170</v>
      </c>
      <c r="P5">
        <v>1</v>
      </c>
      <c r="Q5">
        <f t="shared" si="3"/>
        <v>2</v>
      </c>
      <c r="R5">
        <f ca="1">RANDBETWEEN(120,240)</f>
        <v>128</v>
      </c>
    </row>
    <row r="6" spans="1:18" x14ac:dyDescent="0.25">
      <c r="A6">
        <v>1</v>
      </c>
      <c r="B6" t="s">
        <v>4</v>
      </c>
      <c r="C6" t="s">
        <v>12</v>
      </c>
      <c r="D6" t="s">
        <v>15</v>
      </c>
      <c r="E6" t="s">
        <v>40</v>
      </c>
      <c r="F6">
        <v>3</v>
      </c>
      <c r="G6" t="s">
        <v>5</v>
      </c>
      <c r="H6" t="s">
        <v>13</v>
      </c>
      <c r="I6" t="s">
        <v>16</v>
      </c>
      <c r="J6" t="s">
        <v>26</v>
      </c>
      <c r="K6" t="s">
        <v>39</v>
      </c>
      <c r="L6" t="s">
        <v>29</v>
      </c>
      <c r="M6" t="s">
        <v>36</v>
      </c>
      <c r="N6" t="str">
        <f t="shared" si="0"/>
        <v>120</v>
      </c>
      <c r="O6" t="str">
        <f t="shared" si="1"/>
        <v>170</v>
      </c>
      <c r="P6">
        <v>9</v>
      </c>
      <c r="Q6">
        <f t="shared" si="3"/>
        <v>18</v>
      </c>
      <c r="R6">
        <f t="shared" ref="R6:R10" ca="1" si="4">RANDBETWEEN(120,240)</f>
        <v>158</v>
      </c>
    </row>
    <row r="7" spans="1:18" x14ac:dyDescent="0.25">
      <c r="A7">
        <v>3</v>
      </c>
      <c r="B7" t="s">
        <v>5</v>
      </c>
      <c r="C7" t="s">
        <v>11</v>
      </c>
      <c r="D7" t="s">
        <v>17</v>
      </c>
      <c r="E7" t="s">
        <v>38</v>
      </c>
      <c r="F7">
        <v>3</v>
      </c>
      <c r="G7" t="s">
        <v>5</v>
      </c>
      <c r="H7" t="s">
        <v>12</v>
      </c>
      <c r="I7" t="s">
        <v>15</v>
      </c>
      <c r="J7" t="s">
        <v>26</v>
      </c>
      <c r="K7" t="s">
        <v>40</v>
      </c>
      <c r="L7" t="s">
        <v>29</v>
      </c>
      <c r="M7" t="s">
        <v>30</v>
      </c>
      <c r="N7" t="str">
        <f t="shared" si="0"/>
        <v>130</v>
      </c>
      <c r="O7" t="str">
        <f t="shared" si="1"/>
        <v>150</v>
      </c>
      <c r="P7">
        <v>9</v>
      </c>
      <c r="Q7">
        <f t="shared" si="3"/>
        <v>18</v>
      </c>
      <c r="R7">
        <f t="shared" ca="1" si="4"/>
        <v>160</v>
      </c>
    </row>
    <row r="8" spans="1:18" x14ac:dyDescent="0.25">
      <c r="A8">
        <v>1</v>
      </c>
      <c r="B8" t="s">
        <v>4</v>
      </c>
      <c r="C8" t="s">
        <v>9</v>
      </c>
      <c r="D8" t="s">
        <v>15</v>
      </c>
      <c r="E8" t="s">
        <v>40</v>
      </c>
      <c r="F8">
        <v>2</v>
      </c>
      <c r="G8" t="s">
        <v>5</v>
      </c>
      <c r="H8" t="s">
        <v>9</v>
      </c>
      <c r="I8" t="s">
        <v>15</v>
      </c>
      <c r="J8" t="s">
        <v>27</v>
      </c>
      <c r="K8" t="s">
        <v>40</v>
      </c>
      <c r="L8" t="s">
        <v>29</v>
      </c>
      <c r="M8" t="s">
        <v>33</v>
      </c>
      <c r="N8" t="str">
        <f t="shared" si="0"/>
        <v>120</v>
      </c>
      <c r="O8" t="str">
        <f t="shared" si="1"/>
        <v>150</v>
      </c>
      <c r="P8">
        <v>1</v>
      </c>
      <c r="Q8">
        <f t="shared" si="3"/>
        <v>2</v>
      </c>
      <c r="R8">
        <f t="shared" ca="1" si="4"/>
        <v>158</v>
      </c>
    </row>
    <row r="9" spans="1:18" x14ac:dyDescent="0.25">
      <c r="A9">
        <v>1</v>
      </c>
      <c r="B9" t="s">
        <v>4</v>
      </c>
      <c r="C9" t="s">
        <v>7</v>
      </c>
      <c r="D9" t="s">
        <v>16</v>
      </c>
      <c r="E9" t="s">
        <v>39</v>
      </c>
      <c r="F9">
        <v>2</v>
      </c>
      <c r="G9" t="s">
        <v>5</v>
      </c>
      <c r="H9" t="s">
        <v>11</v>
      </c>
      <c r="I9" t="s">
        <v>17</v>
      </c>
      <c r="J9" t="s">
        <v>26</v>
      </c>
      <c r="K9" t="s">
        <v>38</v>
      </c>
      <c r="L9" t="s">
        <v>28</v>
      </c>
      <c r="M9" t="s">
        <v>35</v>
      </c>
      <c r="N9" t="str">
        <f t="shared" si="0"/>
        <v>140</v>
      </c>
      <c r="O9" t="str">
        <f t="shared" si="1"/>
        <v>160</v>
      </c>
      <c r="P9">
        <v>9</v>
      </c>
      <c r="Q9">
        <f t="shared" si="3"/>
        <v>18</v>
      </c>
      <c r="R9">
        <f t="shared" ca="1" si="4"/>
        <v>221</v>
      </c>
    </row>
    <row r="10" spans="1:18" x14ac:dyDescent="0.25">
      <c r="A10">
        <v>3</v>
      </c>
      <c r="B10" t="s">
        <v>5</v>
      </c>
      <c r="C10" t="s">
        <v>13</v>
      </c>
      <c r="D10" t="s">
        <v>16</v>
      </c>
      <c r="E10" t="s">
        <v>39</v>
      </c>
      <c r="F10">
        <v>1</v>
      </c>
      <c r="G10" t="s">
        <v>4</v>
      </c>
      <c r="H10" t="s">
        <v>8</v>
      </c>
      <c r="I10" t="s">
        <v>17</v>
      </c>
      <c r="J10" t="s">
        <v>26</v>
      </c>
      <c r="K10" t="s">
        <v>38</v>
      </c>
      <c r="L10" t="s">
        <v>28</v>
      </c>
      <c r="M10" t="s">
        <v>32</v>
      </c>
      <c r="N10" t="str">
        <f t="shared" si="0"/>
        <v>140</v>
      </c>
      <c r="O10" t="str">
        <f t="shared" si="1"/>
        <v>160</v>
      </c>
      <c r="P10">
        <v>1</v>
      </c>
      <c r="Q10">
        <f t="shared" si="3"/>
        <v>2</v>
      </c>
      <c r="R10">
        <f t="shared" ca="1" si="4"/>
        <v>182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Julia</dc:creator>
  <cp:lastModifiedBy>Hoffmann, Julia</cp:lastModifiedBy>
  <dcterms:created xsi:type="dcterms:W3CDTF">2020-09-28T10:53:12Z</dcterms:created>
  <dcterms:modified xsi:type="dcterms:W3CDTF">2021-08-23T09:38:51Z</dcterms:modified>
</cp:coreProperties>
</file>