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DA029F12-BF61-4A7E-A15C-C08861EBC1D9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Sheet1" sheetId="1" r:id="rId1"/>
    <sheet name="Planilha1" sheetId="2" r:id="rId2"/>
    <sheet name="SHEEET 2" sheetId="3" r:id="rId3"/>
  </sheets>
  <definedNames>
    <definedName name="_xlnm._FilterDatabase" localSheetId="1" hidden="1">Planilha1!$A$1:$D$111</definedName>
    <definedName name="_xlnm._FilterDatabase" localSheetId="0" hidden="1">Sheet1!$A$1:$S$991</definedName>
  </definedNames>
  <calcPr calcId="191029"/>
</workbook>
</file>

<file path=xl/calcChain.xml><?xml version="1.0" encoding="utf-8"?>
<calcChain xmlns="http://schemas.openxmlformats.org/spreadsheetml/2006/main">
  <c r="R7" i="1" l="1"/>
  <c r="S7" i="1"/>
  <c r="Q7" i="1"/>
  <c r="P7" i="1"/>
  <c r="O7" i="1"/>
  <c r="N7" i="1"/>
  <c r="M7" i="1"/>
  <c r="L7" i="1"/>
  <c r="K7" i="1"/>
  <c r="J7" i="1"/>
  <c r="I7" i="1"/>
  <c r="E62" i="1"/>
  <c r="E72" i="1"/>
  <c r="E82" i="1"/>
  <c r="E92" i="1"/>
  <c r="E102" i="1"/>
  <c r="E32" i="1"/>
  <c r="E42" i="1"/>
  <c r="E52" i="1"/>
  <c r="E22" i="1"/>
  <c r="E12" i="1"/>
  <c r="E2" i="1"/>
  <c r="J6" i="1"/>
  <c r="K6" i="1"/>
  <c r="L6" i="1"/>
  <c r="M6" i="1"/>
  <c r="N6" i="1"/>
  <c r="O6" i="1"/>
  <c r="P6" i="1"/>
  <c r="Q6" i="1"/>
  <c r="R6" i="1"/>
  <c r="S6" i="1"/>
  <c r="I6" i="1"/>
  <c r="L2" i="1"/>
  <c r="M2" i="1"/>
  <c r="N2" i="1"/>
  <c r="J2" i="1"/>
  <c r="K2" i="1"/>
  <c r="O2" i="1"/>
  <c r="P2" i="1"/>
  <c r="I2" i="1"/>
  <c r="H3" i="1" s="1"/>
</calcChain>
</file>

<file path=xl/sharedStrings.xml><?xml version="1.0" encoding="utf-8"?>
<sst xmlns="http://schemas.openxmlformats.org/spreadsheetml/2006/main" count="709" uniqueCount="34">
  <si>
    <t>Unidade_Ensino</t>
  </si>
  <si>
    <t>Ano</t>
  </si>
  <si>
    <t>Indicador</t>
  </si>
  <si>
    <t>Percentual</t>
  </si>
  <si>
    <t>CBRA</t>
  </si>
  <si>
    <t>CCEI</t>
  </si>
  <si>
    <t>CEST</t>
  </si>
  <si>
    <t>CGAM</t>
  </si>
  <si>
    <t>CPLA</t>
  </si>
  <si>
    <t>CRFI</t>
  </si>
  <si>
    <t>CSAM</t>
  </si>
  <si>
    <t>CSSB</t>
  </si>
  <si>
    <t>CTAG</t>
  </si>
  <si>
    <t>CTGC</t>
  </si>
  <si>
    <t>IFB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</si>
  <si>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</si>
  <si>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</si>
  <si>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</si>
  <si>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</si>
  <si>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</si>
  <si>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</si>
  <si>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</si>
  <si>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</si>
  <si>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</si>
  <si>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</si>
  <si>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Taxa de Retenção</t>
  </si>
  <si>
    <t>Qual foi a média de taxa de retenção total em cada ano, considerando todas as unidades?</t>
  </si>
  <si>
    <t>Qual foi a taxa de retenção média em cada unidade, considerando todos os anos?</t>
  </si>
  <si>
    <t>Perguntas</t>
  </si>
  <si>
    <t>Resposta</t>
  </si>
  <si>
    <t xml:space="preserve">Resposta </t>
  </si>
  <si>
    <t>media</t>
  </si>
  <si>
    <t>TAXA DE RETENÇÃO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</si>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</sst>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42424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left" vertical="center" wrapText="1" indent="1"/>
    </xf>
    <xf numFmtId="2" fontId="3" fillId="2" borderId="7" xfId="0" applyNumberFormat="1" applyFont="1" applyFill="1" applyBorder="1" applyAlignment="1">
      <alignment horizontal="left" vertical="center" wrapText="1" inden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3" borderId="0" xfId="0" applyFont="1" applyFill="1"/>
    <xf numFmtId="0" fontId="2" fillId="3" borderId="0" xfId="1" applyNumberFormat="1" applyFont="1" applyFill="1" applyAlignment="1">
      <alignment horizontal="center"/>
    </xf>
    <xf numFmtId="0" fontId="2" fillId="0" borderId="0" xfId="0" applyFont="1" applyFill="1"/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6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2" fontId="2" fillId="3" borderId="0" xfId="1" applyNumberFormat="1" applyFont="1" applyFill="1" applyAlignment="1">
      <alignment horizontal="center"/>
    </xf>
    <xf numFmtId="2" fontId="0" fillId="0" borderId="0" xfId="1" applyNumberFormat="1" applyFont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média de taxa de retenção total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Sheet1!$I$1:$P$1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Sheet1!$I$1:$P$1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1-4763-BDD6-0574C689B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080400"/>
        <c:axId val="1192704512"/>
      </c:barChart>
      <c:lineChart>
        <c:grouping val="standard"/>
        <c:varyColors val="0"/>
        <c:ser>
          <c:idx val="1"/>
          <c:order val="1"/>
          <c:tx>
            <c:v>percentual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Sheet1!$I$1:$P$1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Sheet1!$I$2:$P$2</c:f>
              <c:numCache>
                <c:formatCode>0.0</c:formatCode>
                <c:ptCount val="8"/>
                <c:pt idx="0">
                  <c:v>6.3492099766443779</c:v>
                </c:pt>
                <c:pt idx="1">
                  <c:v>60.109630997717034</c:v>
                </c:pt>
                <c:pt idx="2">
                  <c:v>160.90222819604631</c:v>
                </c:pt>
                <c:pt idx="3">
                  <c:v>270.77008424378062</c:v>
                </c:pt>
                <c:pt idx="4">
                  <c:v>259.09434771460997</c:v>
                </c:pt>
                <c:pt idx="5">
                  <c:v>283.7564455042675</c:v>
                </c:pt>
                <c:pt idx="6">
                  <c:v>298.56421986864393</c:v>
                </c:pt>
                <c:pt idx="7">
                  <c:v>356.85656560192717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1-4763-BDD6-0574C689B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153728"/>
        <c:axId val="1347786576"/>
      </c:lineChart>
      <c:catAx>
        <c:axId val="114708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2704512"/>
        <c:crosses val="autoZero"/>
        <c:auto val="1"/>
        <c:lblAlgn val="ctr"/>
        <c:lblOffset val="100"/>
        <c:noMultiLvlLbl val="0"/>
      </c:catAx>
      <c:valAx>
        <c:axId val="11927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7080400"/>
        <c:crosses val="autoZero"/>
        <c:crossBetween val="between"/>
      </c:valAx>
      <c:valAx>
        <c:axId val="1347786576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5153728"/>
        <c:crosses val="max"/>
        <c:crossBetween val="between"/>
      </c:valAx>
      <c:catAx>
        <c:axId val="1205153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7786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Retenção média em cada unidade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B4A-4A3A-AB77-783142D3DE4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B4A-4A3A-AB77-783142D3DE4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B4A-4A3A-AB77-783142D3DE4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B4A-4A3A-AB77-783142D3DE4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B4A-4A3A-AB77-783142D3DE4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B4A-4A3A-AB77-783142D3DE4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B4A-4A3A-AB77-783142D3DE4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B4A-4A3A-AB77-783142D3DE4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B4A-4A3A-AB77-783142D3DE4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B4A-4A3A-AB77-783142D3DE4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B4A-4A3A-AB77-783142D3DE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Sheet1!$I$5:$S$5</c:f>
              <c:strCache>
                <c:ptCount val="11"/>
                <c:pt idx="0">
                  <c:v>CBRA</c:v>
                </c:pt>
                <c:pt idx="1">
                  <c:v>CCEI</c:v>
                </c:pt>
                <c:pt idx="2">
                  <c:v>CEST</c:v>
                </c:pt>
                <c:pt idx="3">
                  <c:v>CGAM</c:v>
                </c:pt>
                <c:pt idx="4">
                  <c:v>CPLA</c:v>
                </c:pt>
                <c:pt idx="5">
                  <c:v>CRFI</c:v>
                </c:pt>
                <c:pt idx="6">
                  <c:v>CSAM</c:v>
                </c:pt>
                <c:pt idx="7">
                  <c:v>CSSB</c:v>
                </c:pt>
                <c:pt idx="8">
                  <c:v>CTAG</c:v>
                </c:pt>
                <c:pt idx="9">
                  <c:v>CTGC</c:v>
                </c:pt>
                <c:pt idx="10">
                  <c:v>IFB</c:v>
                </c:pt>
              </c:strCache>
            </c:strRef>
          </c:cat>
          <c:val>
            <c:numRef>
              <c:f>Sheet1!$I$6:$S$6</c:f>
              <c:numCache>
                <c:formatCode>0.0</c:formatCode>
                <c:ptCount val="11"/>
                <c:pt idx="0">
                  <c:v>340.24484337882478</c:v>
                </c:pt>
                <c:pt idx="1">
                  <c:v>52.091205670368716</c:v>
                </c:pt>
                <c:pt idx="2">
                  <c:v>123.41307010669576</c:v>
                </c:pt>
                <c:pt idx="3">
                  <c:v>262.75894892202626</c:v>
                </c:pt>
                <c:pt idx="4">
                  <c:v>403.88813471235278</c:v>
                </c:pt>
                <c:pt idx="5">
                  <c:v>179.03079981793601</c:v>
                </c:pt>
                <c:pt idx="6">
                  <c:v>215.8299693077615</c:v>
                </c:pt>
                <c:pt idx="7">
                  <c:v>212.58250658562881</c:v>
                </c:pt>
                <c:pt idx="8">
                  <c:v>266.76062476691914</c:v>
                </c:pt>
                <c:pt idx="9">
                  <c:v>278.67969861487438</c:v>
                </c:pt>
                <c:pt idx="10">
                  <c:v>281.80513739394269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F-43FD-A4E8-C2DE97BDFB46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B4A-4A3A-AB77-783142D3DE4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7B4A-4A3A-AB77-783142D3DE4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7B4A-4A3A-AB77-783142D3DE4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7B4A-4A3A-AB77-783142D3DE4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7B4A-4A3A-AB77-783142D3DE4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7B4A-4A3A-AB77-783142D3DE4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7B4A-4A3A-AB77-783142D3DE4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7B4A-4A3A-AB77-783142D3DE4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7B4A-4A3A-AB77-783142D3DE4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7B4A-4A3A-AB77-783142D3DE4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7B4A-4A3A-AB77-783142D3DE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Sheet1!$I$5:$S$5</c:f>
              <c:strCache>
                <c:ptCount val="11"/>
                <c:pt idx="0">
                  <c:v>CBRA</c:v>
                </c:pt>
                <c:pt idx="1">
                  <c:v>CCEI</c:v>
                </c:pt>
                <c:pt idx="2">
                  <c:v>CEST</c:v>
                </c:pt>
                <c:pt idx="3">
                  <c:v>CGAM</c:v>
                </c:pt>
                <c:pt idx="4">
                  <c:v>CPLA</c:v>
                </c:pt>
                <c:pt idx="5">
                  <c:v>CRFI</c:v>
                </c:pt>
                <c:pt idx="6">
                  <c:v>CSAM</c:v>
                </c:pt>
                <c:pt idx="7">
                  <c:v>CSSB</c:v>
                </c:pt>
                <c:pt idx="8">
                  <c:v>CTAG</c:v>
                </c:pt>
                <c:pt idx="9">
                  <c:v>CTGC</c:v>
                </c:pt>
                <c:pt idx="10">
                  <c:v>IFB</c:v>
                </c:pt>
              </c:strCache>
            </c:strRef>
          </c:cat>
          <c:val>
            <c:numRef>
              <c:f>Sheet1!$I$7:$S$7</c:f>
              <c:numCache>
                <c:formatCode>0.0</c:formatCode>
                <c:ptCount val="11"/>
                <c:pt idx="0">
                  <c:v>34.024484337882477</c:v>
                </c:pt>
                <c:pt idx="1">
                  <c:v>8.6818676117281193</c:v>
                </c:pt>
                <c:pt idx="2">
                  <c:v>17.630438586670824</c:v>
                </c:pt>
                <c:pt idx="3">
                  <c:v>29.19543876911403</c:v>
                </c:pt>
                <c:pt idx="4">
                  <c:v>40.388813471235281</c:v>
                </c:pt>
                <c:pt idx="5">
                  <c:v>22.378849977242002</c:v>
                </c:pt>
                <c:pt idx="6">
                  <c:v>23.981107700862388</c:v>
                </c:pt>
                <c:pt idx="7">
                  <c:v>26.572813323203601</c:v>
                </c:pt>
                <c:pt idx="8">
                  <c:v>29.64006941854657</c:v>
                </c:pt>
                <c:pt idx="9">
                  <c:v>39.811385516410624</c:v>
                </c:pt>
                <c:pt idx="10">
                  <c:v>28.180513739394268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F-43FD-A4E8-C2DE97BDFB4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7</xdr:row>
      <xdr:rowOff>157162</xdr:rowOff>
    </xdr:from>
    <xdr:to>
      <xdr:col>7</xdr:col>
      <xdr:colOff>3719511</xdr:colOff>
      <xdr:row>22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CE093D-E946-4CFD-8F99-5A8E265ED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4000500</xdr:colOff>
      <xdr:row>7</xdr:row>
      <xdr:rowOff>166687</xdr:rowOff>
    </xdr:from>
    <xdr:to>
      <xdr:col>14</xdr:col>
      <xdr:colOff>447675</xdr:colOff>
      <xdr:row>22</xdr:row>
      <xdr:rowOff>52387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12AB89-AF1B-4784-8927-1D37C25A9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"/>
  <sheetViews>
    <sheetView showGridLines="0" workbookViewId="0">
      <selection sqref="A1:E111"/>
    </sheetView>
  </sheetViews>
  <sheetFormatPr defaultRowHeight="15" x14ac:dyDescent="0.25"/>
  <cols>
    <col min="3" max="3" width="22.28515625" customWidth="1"/>
    <col min="4" max="4" width="12.5703125" style="2" bestFit="1" customWidth="1"/>
    <col min="6" max="6" width="9.140625" style="23"/>
    <col min="7" max="7" width="12.7109375" customWidth="1"/>
    <col min="8" max="8" width="71.140625" customWidth="1"/>
    <col min="9" max="9" width="8.85546875" style="1" bestFit="1" customWidth="1"/>
    <col min="10" max="10" width="7.5703125" style="1" bestFit="1" customWidth="1"/>
    <col min="11" max="16" width="8.5703125" style="1" bestFit="1" customWidth="1"/>
    <col min="17" max="17" width="5.7109375" bestFit="1" customWidth="1"/>
    <col min="18" max="18" width="5.5703125" bestFit="1" customWidth="1"/>
    <col min="19" max="19" width="5.42578125" customWidth="1"/>
  </cols>
  <sheetData>
    <row r="1" spans="1:19" ht="15.75" thickBot="1" x14ac:dyDescent="0.3">
      <c r="A1" s="18" t="s">
        <v>0</v>
      </c>
      <c r="B1" s="18" t="s">
        <v>1</v>
      </c>
      <c r="C1" s="18" t="s">
        <v>2</v>
      </c>
      <c r="D1" s="19" t="s">
        <v>3</v>
      </c>
      <c r="E1" s="18" t="s">
        <v>31</v>
      </c>
      <c r="F1" s="20"/>
      <c r="G1" s="28" t="s">
        <v>28</v>
      </c>
      <c r="H1" s="28"/>
      <c r="I1" s="1">
        <v>2009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  <c r="O1" s="1">
        <v>2015</v>
      </c>
      <c r="P1" s="1">
        <v>2016</v>
      </c>
    </row>
    <row r="2" spans="1:19" ht="15" customHeight="1" x14ac:dyDescent="0.25">
      <c r="A2" t="s">
        <v>4</v>
      </c>
      <c r="B2" t="s">
        <v>15</v>
      </c>
      <c r="C2" t="s">
        <v>25</v>
      </c>
      <c r="D2" s="2">
        <v>0</v>
      </c>
      <c r="E2" s="24">
        <f>AVERAGE(D2:D11)</f>
        <v>34.024484337882477</v>
      </c>
      <c r="F2" s="21"/>
      <c r="G2" s="29" t="s">
        <v>26</v>
      </c>
      <c r="H2" s="30"/>
      <c r="I2" s="12">
        <f>SUMIF($B:$B,I1,$D:$D)</f>
        <v>6.3492099766443779</v>
      </c>
      <c r="J2" s="12">
        <f t="shared" ref="J2:P2" si="0">SUMIF($B:$B,J1,$D:$D)</f>
        <v>60.109630997717034</v>
      </c>
      <c r="K2" s="12">
        <f t="shared" si="0"/>
        <v>160.90222819604631</v>
      </c>
      <c r="L2" s="12">
        <f>SUMIF($B:$B,L1,$D:$D)</f>
        <v>270.77008424378062</v>
      </c>
      <c r="M2" s="12">
        <f>SUMIF($B:$B,M1,$D:$D)</f>
        <v>259.09434771460997</v>
      </c>
      <c r="N2" s="12">
        <f>SUMIF($B:$B,N1,$D:$D)</f>
        <v>283.7564455042675</v>
      </c>
      <c r="O2" s="12">
        <f t="shared" si="0"/>
        <v>298.56421986864393</v>
      </c>
      <c r="P2" s="13">
        <f t="shared" si="0"/>
        <v>356.85656560192717</v>
      </c>
    </row>
    <row r="3" spans="1:19" ht="17.25" thickBot="1" x14ac:dyDescent="0.3">
      <c r="A3" t="s">
        <v>4</v>
      </c>
      <c r="B3" t="s">
        <v>16</v>
      </c>
      <c r="C3" t="s">
        <v>25</v>
      </c>
      <c r="D3" s="2">
        <v>13.229018492176387</v>
      </c>
      <c r="E3" s="25"/>
      <c r="F3" s="22"/>
      <c r="G3" s="14" t="s">
        <v>30</v>
      </c>
      <c r="H3" s="15">
        <f>AVERAGE(I2:P2)</f>
        <v>212.05034151295462</v>
      </c>
      <c r="I3" s="16"/>
      <c r="J3" s="16"/>
      <c r="K3" s="16"/>
      <c r="L3" s="16"/>
      <c r="M3" s="16"/>
      <c r="N3" s="16"/>
      <c r="O3" s="16"/>
      <c r="P3" s="17"/>
    </row>
    <row r="4" spans="1:19" ht="15.75" thickBot="1" x14ac:dyDescent="0.3">
      <c r="A4" t="s">
        <v>4</v>
      </c>
      <c r="B4" t="s">
        <v>17</v>
      </c>
      <c r="C4" t="s">
        <v>25</v>
      </c>
      <c r="D4" s="2">
        <v>32.972972972972975</v>
      </c>
      <c r="E4" s="25"/>
      <c r="F4" s="22"/>
    </row>
    <row r="5" spans="1:19" ht="16.5" x14ac:dyDescent="0.25">
      <c r="A5" t="s">
        <v>4</v>
      </c>
      <c r="B5" t="s">
        <v>18</v>
      </c>
      <c r="C5" t="s">
        <v>25</v>
      </c>
      <c r="D5" s="2">
        <v>42.607428987618356</v>
      </c>
      <c r="E5" s="25"/>
      <c r="F5" s="22"/>
      <c r="G5" s="31" t="s">
        <v>27</v>
      </c>
      <c r="H5" s="32"/>
      <c r="I5" s="4" t="s">
        <v>4</v>
      </c>
      <c r="J5" s="4" t="s">
        <v>5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10</v>
      </c>
      <c r="P5" s="4" t="s">
        <v>11</v>
      </c>
      <c r="Q5" s="4" t="s">
        <v>12</v>
      </c>
      <c r="R5" s="4" t="s">
        <v>13</v>
      </c>
      <c r="S5" s="5" t="s">
        <v>14</v>
      </c>
    </row>
    <row r="6" spans="1:19" ht="16.5" x14ac:dyDescent="0.25">
      <c r="A6" t="s">
        <v>4</v>
      </c>
      <c r="B6" t="s">
        <v>19</v>
      </c>
      <c r="C6" t="s">
        <v>25</v>
      </c>
      <c r="D6" s="2">
        <v>37.032144429766625</v>
      </c>
      <c r="E6" s="25"/>
      <c r="F6" s="22"/>
      <c r="G6" s="6"/>
      <c r="H6" s="7"/>
      <c r="I6" s="8">
        <f>SUMIF($A:$A,I5,$D:$D)</f>
        <v>340.24484337882478</v>
      </c>
      <c r="J6" s="8">
        <f t="shared" ref="J6:S6" si="1">SUMIF($A:$A,J5,$D:$D)</f>
        <v>52.091205670368716</v>
      </c>
      <c r="K6" s="8">
        <f t="shared" si="1"/>
        <v>123.41307010669576</v>
      </c>
      <c r="L6" s="8">
        <f t="shared" si="1"/>
        <v>262.75894892202626</v>
      </c>
      <c r="M6" s="8">
        <f t="shared" si="1"/>
        <v>403.88813471235278</v>
      </c>
      <c r="N6" s="8">
        <f t="shared" si="1"/>
        <v>179.03079981793601</v>
      </c>
      <c r="O6" s="8">
        <f t="shared" si="1"/>
        <v>215.8299693077615</v>
      </c>
      <c r="P6" s="8">
        <f t="shared" si="1"/>
        <v>212.58250658562881</v>
      </c>
      <c r="Q6" s="8">
        <f t="shared" si="1"/>
        <v>266.76062476691914</v>
      </c>
      <c r="R6" s="8">
        <f t="shared" si="1"/>
        <v>278.67969861487438</v>
      </c>
      <c r="S6" s="9">
        <f t="shared" si="1"/>
        <v>281.80513739394269</v>
      </c>
    </row>
    <row r="7" spans="1:19" ht="15" customHeight="1" thickBot="1" x14ac:dyDescent="0.3">
      <c r="A7" t="s">
        <v>4</v>
      </c>
      <c r="B7" t="s">
        <v>20</v>
      </c>
      <c r="C7" t="s">
        <v>25</v>
      </c>
      <c r="D7" s="2">
        <v>42.725080385852088</v>
      </c>
      <c r="E7" s="25"/>
      <c r="F7" s="22"/>
      <c r="G7" s="26" t="s">
        <v>29</v>
      </c>
      <c r="H7" s="27"/>
      <c r="I7" s="10">
        <f>E2</f>
        <v>34.024484337882477</v>
      </c>
      <c r="J7" s="10">
        <f>E12</f>
        <v>8.6818676117281193</v>
      </c>
      <c r="K7" s="10">
        <f>E22</f>
        <v>17.630438586670824</v>
      </c>
      <c r="L7" s="10">
        <f>E32</f>
        <v>29.19543876911403</v>
      </c>
      <c r="M7" s="10">
        <f>E42</f>
        <v>40.388813471235281</v>
      </c>
      <c r="N7" s="10">
        <f>E52</f>
        <v>22.378849977242002</v>
      </c>
      <c r="O7" s="10">
        <f>E62</f>
        <v>23.981107700862388</v>
      </c>
      <c r="P7" s="10">
        <f>E72</f>
        <v>26.572813323203601</v>
      </c>
      <c r="Q7" s="10">
        <f>E82</f>
        <v>29.64006941854657</v>
      </c>
      <c r="R7" s="10">
        <f>E92</f>
        <v>39.811385516410624</v>
      </c>
      <c r="S7" s="11">
        <f>E102</f>
        <v>28.180513739394268</v>
      </c>
    </row>
    <row r="8" spans="1:19" x14ac:dyDescent="0.25">
      <c r="A8" t="s">
        <v>4</v>
      </c>
      <c r="B8" t="s">
        <v>21</v>
      </c>
      <c r="C8" t="s">
        <v>25</v>
      </c>
      <c r="D8" s="2">
        <v>41.818734793187346</v>
      </c>
      <c r="E8" s="25"/>
      <c r="F8" s="22"/>
    </row>
    <row r="9" spans="1:19" x14ac:dyDescent="0.25">
      <c r="A9" t="s">
        <v>4</v>
      </c>
      <c r="B9" t="s">
        <v>22</v>
      </c>
      <c r="C9" t="s">
        <v>25</v>
      </c>
      <c r="D9" s="2">
        <v>40.712126301645952</v>
      </c>
      <c r="E9" s="25"/>
      <c r="F9" s="22"/>
    </row>
    <row r="10" spans="1:19" x14ac:dyDescent="0.25">
      <c r="A10" t="s">
        <v>4</v>
      </c>
      <c r="B10" t="s">
        <v>23</v>
      </c>
      <c r="C10" t="s">
        <v>25</v>
      </c>
      <c r="D10" s="2">
        <v>45.298392424576086</v>
      </c>
      <c r="E10" s="25"/>
      <c r="F10" s="22"/>
    </row>
    <row r="11" spans="1:19" x14ac:dyDescent="0.25">
      <c r="A11" t="s">
        <v>4</v>
      </c>
      <c r="B11" t="s">
        <v>24</v>
      </c>
      <c r="C11" t="s">
        <v>25</v>
      </c>
      <c r="D11" s="2">
        <v>43.848944591029024</v>
      </c>
      <c r="E11" s="25"/>
      <c r="F11" s="22"/>
    </row>
    <row r="12" spans="1:19" x14ac:dyDescent="0.25">
      <c r="A12" t="s">
        <v>5</v>
      </c>
      <c r="B12" t="s">
        <v>15</v>
      </c>
      <c r="C12" t="s">
        <v>25</v>
      </c>
      <c r="E12" s="24">
        <f>AVERAGE(D12:D21)</f>
        <v>8.6818676117281193</v>
      </c>
      <c r="F12" s="21"/>
    </row>
    <row r="13" spans="1:19" x14ac:dyDescent="0.25">
      <c r="A13" t="s">
        <v>5</v>
      </c>
      <c r="B13" t="s">
        <v>16</v>
      </c>
      <c r="C13" t="s">
        <v>25</v>
      </c>
      <c r="E13" s="25"/>
      <c r="F13" s="22"/>
    </row>
    <row r="14" spans="1:19" x14ac:dyDescent="0.25">
      <c r="A14" t="s">
        <v>5</v>
      </c>
      <c r="B14" t="s">
        <v>17</v>
      </c>
      <c r="C14" t="s">
        <v>25</v>
      </c>
      <c r="E14" s="25"/>
      <c r="F14" s="22"/>
    </row>
    <row r="15" spans="1:19" x14ac:dyDescent="0.25">
      <c r="A15" t="s">
        <v>5</v>
      </c>
      <c r="B15" t="s">
        <v>18</v>
      </c>
      <c r="C15" t="s">
        <v>25</v>
      </c>
      <c r="E15" s="25"/>
      <c r="F15" s="22"/>
    </row>
    <row r="16" spans="1:19" x14ac:dyDescent="0.25">
      <c r="A16" t="s">
        <v>5</v>
      </c>
      <c r="B16" t="s">
        <v>19</v>
      </c>
      <c r="C16" t="s">
        <v>25</v>
      </c>
      <c r="D16" s="2">
        <v>0</v>
      </c>
      <c r="E16" s="25"/>
      <c r="F16" s="22"/>
    </row>
    <row r="17" spans="1:6" x14ac:dyDescent="0.25">
      <c r="A17" t="s">
        <v>5</v>
      </c>
      <c r="B17" t="s">
        <v>20</v>
      </c>
      <c r="C17" t="s">
        <v>25</v>
      </c>
      <c r="D17" s="2">
        <v>0</v>
      </c>
      <c r="E17" s="25"/>
      <c r="F17" s="22"/>
    </row>
    <row r="18" spans="1:6" x14ac:dyDescent="0.25">
      <c r="A18" t="s">
        <v>5</v>
      </c>
      <c r="B18" t="s">
        <v>21</v>
      </c>
      <c r="C18" t="s">
        <v>25</v>
      </c>
      <c r="D18" s="2">
        <v>9.0066225165562912</v>
      </c>
      <c r="E18" s="25"/>
      <c r="F18" s="22"/>
    </row>
    <row r="19" spans="1:6" x14ac:dyDescent="0.25">
      <c r="A19" t="s">
        <v>5</v>
      </c>
      <c r="B19" t="s">
        <v>22</v>
      </c>
      <c r="C19" t="s">
        <v>25</v>
      </c>
      <c r="D19" s="2">
        <v>6.1751152073732722</v>
      </c>
      <c r="E19" s="25"/>
      <c r="F19" s="22"/>
    </row>
    <row r="20" spans="1:6" x14ac:dyDescent="0.25">
      <c r="A20" t="s">
        <v>5</v>
      </c>
      <c r="B20" t="s">
        <v>23</v>
      </c>
      <c r="C20" t="s">
        <v>25</v>
      </c>
      <c r="D20" s="2">
        <v>11.254295532646049</v>
      </c>
      <c r="E20" s="25"/>
      <c r="F20" s="22"/>
    </row>
    <row r="21" spans="1:6" x14ac:dyDescent="0.25">
      <c r="A21" t="s">
        <v>5</v>
      </c>
      <c r="B21" t="s">
        <v>24</v>
      </c>
      <c r="C21" t="s">
        <v>25</v>
      </c>
      <c r="D21" s="2">
        <v>25.655172413793103</v>
      </c>
      <c r="E21" s="25"/>
      <c r="F21" s="22"/>
    </row>
    <row r="22" spans="1:6" x14ac:dyDescent="0.25">
      <c r="A22" t="s">
        <v>6</v>
      </c>
      <c r="B22" t="s">
        <v>15</v>
      </c>
      <c r="C22" t="s">
        <v>25</v>
      </c>
      <c r="E22" s="24">
        <f>AVERAGE(D22:D31)</f>
        <v>17.630438586670824</v>
      </c>
      <c r="F22" s="21"/>
    </row>
    <row r="23" spans="1:6" x14ac:dyDescent="0.25">
      <c r="A23" t="s">
        <v>6</v>
      </c>
      <c r="B23" t="s">
        <v>16</v>
      </c>
      <c r="C23" t="s">
        <v>25</v>
      </c>
      <c r="E23" s="25"/>
      <c r="F23" s="22"/>
    </row>
    <row r="24" spans="1:6" x14ac:dyDescent="0.25">
      <c r="A24" t="s">
        <v>6</v>
      </c>
      <c r="B24" t="s">
        <v>17</v>
      </c>
      <c r="C24" t="s">
        <v>25</v>
      </c>
      <c r="E24" s="25"/>
      <c r="F24" s="22"/>
    </row>
    <row r="25" spans="1:6" x14ac:dyDescent="0.25">
      <c r="A25" t="s">
        <v>6</v>
      </c>
      <c r="B25" t="s">
        <v>18</v>
      </c>
      <c r="C25" t="s">
        <v>25</v>
      </c>
      <c r="D25" s="2">
        <v>38.04347826086957</v>
      </c>
      <c r="E25" s="25"/>
      <c r="F25" s="22"/>
    </row>
    <row r="26" spans="1:6" x14ac:dyDescent="0.25">
      <c r="A26" t="s">
        <v>6</v>
      </c>
      <c r="B26" t="s">
        <v>19</v>
      </c>
      <c r="C26" t="s">
        <v>25</v>
      </c>
      <c r="D26" s="2">
        <v>18.584070796460178</v>
      </c>
      <c r="E26" s="25"/>
      <c r="F26" s="22"/>
    </row>
    <row r="27" spans="1:6" x14ac:dyDescent="0.25">
      <c r="A27" t="s">
        <v>6</v>
      </c>
      <c r="B27" t="s">
        <v>20</v>
      </c>
      <c r="C27" t="s">
        <v>25</v>
      </c>
      <c r="D27" s="2">
        <v>16.494845360824741</v>
      </c>
      <c r="E27" s="25"/>
      <c r="F27" s="22"/>
    </row>
    <row r="28" spans="1:6" x14ac:dyDescent="0.25">
      <c r="A28" t="s">
        <v>6</v>
      </c>
      <c r="B28" t="s">
        <v>21</v>
      </c>
      <c r="C28" t="s">
        <v>25</v>
      </c>
      <c r="D28" s="2">
        <v>8.8073394495412849</v>
      </c>
      <c r="E28" s="25"/>
      <c r="F28" s="22"/>
    </row>
    <row r="29" spans="1:6" x14ac:dyDescent="0.25">
      <c r="A29" t="s">
        <v>6</v>
      </c>
      <c r="B29" t="s">
        <v>22</v>
      </c>
      <c r="C29" t="s">
        <v>25</v>
      </c>
      <c r="D29" s="2">
        <v>0.55865921787709494</v>
      </c>
      <c r="E29" s="25"/>
      <c r="F29" s="22"/>
    </row>
    <row r="30" spans="1:6" x14ac:dyDescent="0.25">
      <c r="A30" t="s">
        <v>6</v>
      </c>
      <c r="B30" t="s">
        <v>23</v>
      </c>
      <c r="C30" t="s">
        <v>25</v>
      </c>
      <c r="D30" s="2">
        <v>9.8241985522233719</v>
      </c>
      <c r="E30" s="25"/>
      <c r="F30" s="22"/>
    </row>
    <row r="31" spans="1:6" x14ac:dyDescent="0.25">
      <c r="A31" t="s">
        <v>6</v>
      </c>
      <c r="B31" t="s">
        <v>24</v>
      </c>
      <c r="C31" t="s">
        <v>25</v>
      </c>
      <c r="D31" s="2">
        <v>31.100478468899524</v>
      </c>
      <c r="E31" s="25"/>
      <c r="F31" s="22"/>
    </row>
    <row r="32" spans="1:6" x14ac:dyDescent="0.25">
      <c r="A32" t="s">
        <v>7</v>
      </c>
      <c r="B32" t="s">
        <v>15</v>
      </c>
      <c r="C32" t="s">
        <v>25</v>
      </c>
      <c r="E32" s="24">
        <f t="shared" ref="E32" si="2">AVERAGE(D32:D41)</f>
        <v>29.19543876911403</v>
      </c>
      <c r="F32" s="21"/>
    </row>
    <row r="33" spans="1:6" x14ac:dyDescent="0.25">
      <c r="A33" t="s">
        <v>7</v>
      </c>
      <c r="B33" t="s">
        <v>16</v>
      </c>
      <c r="C33" t="s">
        <v>25</v>
      </c>
      <c r="D33" s="2">
        <v>5.241935483870968</v>
      </c>
      <c r="E33" s="25"/>
      <c r="F33" s="22"/>
    </row>
    <row r="34" spans="1:6" x14ac:dyDescent="0.25">
      <c r="A34" t="s">
        <v>7</v>
      </c>
      <c r="B34" t="s">
        <v>17</v>
      </c>
      <c r="C34" t="s">
        <v>25</v>
      </c>
      <c r="D34" s="2">
        <v>34.660033167495854</v>
      </c>
      <c r="E34" s="25"/>
      <c r="F34" s="22"/>
    </row>
    <row r="35" spans="1:6" x14ac:dyDescent="0.25">
      <c r="A35" t="s">
        <v>7</v>
      </c>
      <c r="B35" t="s">
        <v>18</v>
      </c>
      <c r="C35" t="s">
        <v>25</v>
      </c>
      <c r="D35" s="2">
        <v>10.059880239520957</v>
      </c>
      <c r="E35" s="25"/>
      <c r="F35" s="22"/>
    </row>
    <row r="36" spans="1:6" x14ac:dyDescent="0.25">
      <c r="A36" t="s">
        <v>7</v>
      </c>
      <c r="B36" t="s">
        <v>19</v>
      </c>
      <c r="C36" t="s">
        <v>25</v>
      </c>
      <c r="D36" s="2">
        <v>22.89855072463768</v>
      </c>
      <c r="E36" s="25"/>
      <c r="F36" s="22"/>
    </row>
    <row r="37" spans="1:6" x14ac:dyDescent="0.25">
      <c r="A37" t="s">
        <v>7</v>
      </c>
      <c r="B37" t="s">
        <v>20</v>
      </c>
      <c r="C37" t="s">
        <v>25</v>
      </c>
      <c r="D37" s="2">
        <v>19.890260631001372</v>
      </c>
      <c r="E37" s="25"/>
      <c r="F37" s="22"/>
    </row>
    <row r="38" spans="1:6" x14ac:dyDescent="0.25">
      <c r="A38" t="s">
        <v>7</v>
      </c>
      <c r="B38" t="s">
        <v>21</v>
      </c>
      <c r="C38" t="s">
        <v>25</v>
      </c>
      <c r="D38" s="2">
        <v>27.493438320209972</v>
      </c>
      <c r="E38" s="25"/>
      <c r="F38" s="22"/>
    </row>
    <row r="39" spans="1:6" x14ac:dyDescent="0.25">
      <c r="A39" t="s">
        <v>7</v>
      </c>
      <c r="B39" t="s">
        <v>22</v>
      </c>
      <c r="C39" t="s">
        <v>25</v>
      </c>
      <c r="D39" s="2">
        <v>50.759878419452889</v>
      </c>
      <c r="E39" s="25"/>
      <c r="F39" s="22"/>
    </row>
    <row r="40" spans="1:6" x14ac:dyDescent="0.25">
      <c r="A40" t="s">
        <v>7</v>
      </c>
      <c r="B40" t="s">
        <v>23</v>
      </c>
      <c r="C40" t="s">
        <v>25</v>
      </c>
      <c r="D40" s="2">
        <v>46.95837780149413</v>
      </c>
      <c r="E40" s="25"/>
      <c r="F40" s="22"/>
    </row>
    <row r="41" spans="1:6" x14ac:dyDescent="0.25">
      <c r="A41" t="s">
        <v>7</v>
      </c>
      <c r="B41" t="s">
        <v>24</v>
      </c>
      <c r="C41" t="s">
        <v>25</v>
      </c>
      <c r="D41" s="2">
        <v>44.796594134342477</v>
      </c>
      <c r="E41" s="25"/>
      <c r="F41" s="22"/>
    </row>
    <row r="42" spans="1:6" x14ac:dyDescent="0.25">
      <c r="A42" t="s">
        <v>8</v>
      </c>
      <c r="B42" t="s">
        <v>15</v>
      </c>
      <c r="C42" t="s">
        <v>25</v>
      </c>
      <c r="D42" s="2">
        <v>3.1770045385779122</v>
      </c>
      <c r="E42" s="24">
        <f t="shared" ref="E42" si="3">AVERAGE(D42:D51)</f>
        <v>40.388813471235281</v>
      </c>
      <c r="F42" s="21"/>
    </row>
    <row r="43" spans="1:6" x14ac:dyDescent="0.25">
      <c r="A43" t="s">
        <v>8</v>
      </c>
      <c r="B43" t="s">
        <v>16</v>
      </c>
      <c r="C43" t="s">
        <v>25</v>
      </c>
      <c r="D43" s="2">
        <v>22.750642673521853</v>
      </c>
      <c r="E43" s="25"/>
      <c r="F43" s="22"/>
    </row>
    <row r="44" spans="1:6" x14ac:dyDescent="0.25">
      <c r="A44" t="s">
        <v>8</v>
      </c>
      <c r="B44" t="s">
        <v>17</v>
      </c>
      <c r="C44" t="s">
        <v>25</v>
      </c>
      <c r="D44" s="2">
        <v>49.762131303520455</v>
      </c>
      <c r="E44" s="25"/>
      <c r="F44" s="22"/>
    </row>
    <row r="45" spans="1:6" x14ac:dyDescent="0.25">
      <c r="A45" t="s">
        <v>8</v>
      </c>
      <c r="B45" t="s">
        <v>18</v>
      </c>
      <c r="C45" t="s">
        <v>25</v>
      </c>
      <c r="D45" s="2">
        <v>49.171686746987952</v>
      </c>
      <c r="E45" s="25"/>
      <c r="F45" s="22"/>
    </row>
    <row r="46" spans="1:6" x14ac:dyDescent="0.25">
      <c r="A46" t="s">
        <v>8</v>
      </c>
      <c r="B46" t="s">
        <v>19</v>
      </c>
      <c r="C46" t="s">
        <v>25</v>
      </c>
      <c r="D46" s="2">
        <v>54.584837545126355</v>
      </c>
      <c r="E46" s="25"/>
      <c r="F46" s="22"/>
    </row>
    <row r="47" spans="1:6" x14ac:dyDescent="0.25">
      <c r="A47" t="s">
        <v>8</v>
      </c>
      <c r="B47" t="s">
        <v>20</v>
      </c>
      <c r="C47" t="s">
        <v>25</v>
      </c>
      <c r="D47" s="2">
        <v>57.333333333333336</v>
      </c>
      <c r="E47" s="25"/>
      <c r="F47" s="22"/>
    </row>
    <row r="48" spans="1:6" x14ac:dyDescent="0.25">
      <c r="A48" t="s">
        <v>8</v>
      </c>
      <c r="B48" t="s">
        <v>21</v>
      </c>
      <c r="C48" t="s">
        <v>25</v>
      </c>
      <c r="D48" s="2">
        <v>42.766151046405824</v>
      </c>
      <c r="E48" s="25"/>
      <c r="F48" s="22"/>
    </row>
    <row r="49" spans="1:6" x14ac:dyDescent="0.25">
      <c r="A49" t="s">
        <v>8</v>
      </c>
      <c r="B49" t="s">
        <v>22</v>
      </c>
      <c r="C49" t="s">
        <v>25</v>
      </c>
      <c r="D49" s="2">
        <v>33.541098558628754</v>
      </c>
      <c r="E49" s="25"/>
      <c r="F49" s="22"/>
    </row>
    <row r="50" spans="1:6" x14ac:dyDescent="0.25">
      <c r="A50" t="s">
        <v>8</v>
      </c>
      <c r="B50" t="s">
        <v>23</v>
      </c>
      <c r="C50" t="s">
        <v>25</v>
      </c>
      <c r="D50" s="2">
        <v>44.148271553519372</v>
      </c>
      <c r="E50" s="25"/>
      <c r="F50" s="22"/>
    </row>
    <row r="51" spans="1:6" x14ac:dyDescent="0.25">
      <c r="A51" t="s">
        <v>8</v>
      </c>
      <c r="B51" t="s">
        <v>24</v>
      </c>
      <c r="C51" t="s">
        <v>25</v>
      </c>
      <c r="D51" s="2">
        <v>46.652977412731005</v>
      </c>
      <c r="E51" s="25"/>
      <c r="F51" s="22"/>
    </row>
    <row r="52" spans="1:6" x14ac:dyDescent="0.25">
      <c r="A52" t="s">
        <v>9</v>
      </c>
      <c r="B52" t="s">
        <v>15</v>
      </c>
      <c r="C52" t="s">
        <v>25</v>
      </c>
      <c r="E52" s="24">
        <f t="shared" ref="E52" si="4">AVERAGE(D52:D61)</f>
        <v>22.378849977242002</v>
      </c>
      <c r="F52" s="21"/>
    </row>
    <row r="53" spans="1:6" x14ac:dyDescent="0.25">
      <c r="A53" t="s">
        <v>9</v>
      </c>
      <c r="B53" t="s">
        <v>16</v>
      </c>
      <c r="C53" t="s">
        <v>25</v>
      </c>
      <c r="E53" s="25"/>
      <c r="F53" s="22"/>
    </row>
    <row r="54" spans="1:6" x14ac:dyDescent="0.25">
      <c r="A54" t="s">
        <v>9</v>
      </c>
      <c r="B54" t="s">
        <v>17</v>
      </c>
      <c r="C54" t="s">
        <v>25</v>
      </c>
      <c r="D54" s="2">
        <v>0</v>
      </c>
      <c r="E54" s="25"/>
      <c r="F54" s="22"/>
    </row>
    <row r="55" spans="1:6" x14ac:dyDescent="0.25">
      <c r="A55" t="s">
        <v>9</v>
      </c>
      <c r="B55" t="s">
        <v>18</v>
      </c>
      <c r="C55" t="s">
        <v>25</v>
      </c>
      <c r="D55" s="2">
        <v>6.8479355488418934</v>
      </c>
      <c r="E55" s="25"/>
      <c r="F55" s="22"/>
    </row>
    <row r="56" spans="1:6" x14ac:dyDescent="0.25">
      <c r="A56" t="s">
        <v>9</v>
      </c>
      <c r="B56" t="s">
        <v>19</v>
      </c>
      <c r="C56" t="s">
        <v>25</v>
      </c>
      <c r="D56" s="2">
        <v>13.333333333333334</v>
      </c>
      <c r="E56" s="25"/>
      <c r="F56" s="22"/>
    </row>
    <row r="57" spans="1:6" x14ac:dyDescent="0.25">
      <c r="A57" t="s">
        <v>9</v>
      </c>
      <c r="B57" t="s">
        <v>20</v>
      </c>
      <c r="C57" t="s">
        <v>25</v>
      </c>
      <c r="D57" s="2">
        <v>19.188596491228072</v>
      </c>
      <c r="E57" s="25"/>
      <c r="F57" s="22"/>
    </row>
    <row r="58" spans="1:6" x14ac:dyDescent="0.25">
      <c r="A58" t="s">
        <v>9</v>
      </c>
      <c r="B58" t="s">
        <v>21</v>
      </c>
      <c r="C58" t="s">
        <v>25</v>
      </c>
      <c r="D58" s="2">
        <v>14.686825053995682</v>
      </c>
      <c r="E58" s="25"/>
      <c r="F58" s="22"/>
    </row>
    <row r="59" spans="1:6" x14ac:dyDescent="0.25">
      <c r="A59" t="s">
        <v>9</v>
      </c>
      <c r="B59" t="s">
        <v>22</v>
      </c>
      <c r="C59" t="s">
        <v>25</v>
      </c>
      <c r="D59" s="2">
        <v>48.352626892252893</v>
      </c>
      <c r="E59" s="25"/>
      <c r="F59" s="22"/>
    </row>
    <row r="60" spans="1:6" x14ac:dyDescent="0.25">
      <c r="A60" t="s">
        <v>9</v>
      </c>
      <c r="B60" t="s">
        <v>23</v>
      </c>
      <c r="C60" t="s">
        <v>25</v>
      </c>
      <c r="D60" s="2">
        <v>39.121482498284145</v>
      </c>
      <c r="E60" s="25"/>
      <c r="F60" s="22"/>
    </row>
    <row r="61" spans="1:6" x14ac:dyDescent="0.25">
      <c r="A61" t="s">
        <v>9</v>
      </c>
      <c r="B61" t="s">
        <v>24</v>
      </c>
      <c r="C61" t="s">
        <v>25</v>
      </c>
      <c r="D61" s="2">
        <v>37.5</v>
      </c>
      <c r="E61" s="25"/>
      <c r="F61" s="22"/>
    </row>
    <row r="62" spans="1:6" x14ac:dyDescent="0.25">
      <c r="A62" t="s">
        <v>10</v>
      </c>
      <c r="B62" t="s">
        <v>15</v>
      </c>
      <c r="C62" t="s">
        <v>25</v>
      </c>
      <c r="E62" s="24">
        <f t="shared" ref="E62" si="5">AVERAGE(D62:D71)</f>
        <v>23.981107700862388</v>
      </c>
      <c r="F62" s="21"/>
    </row>
    <row r="63" spans="1:6" x14ac:dyDescent="0.25">
      <c r="A63" t="s">
        <v>10</v>
      </c>
      <c r="B63" t="s">
        <v>16</v>
      </c>
      <c r="C63" t="s">
        <v>25</v>
      </c>
      <c r="D63" s="2">
        <v>4.9046321525885563</v>
      </c>
      <c r="E63" s="25"/>
      <c r="F63" s="22"/>
    </row>
    <row r="64" spans="1:6" x14ac:dyDescent="0.25">
      <c r="A64" t="s">
        <v>10</v>
      </c>
      <c r="B64" t="s">
        <v>17</v>
      </c>
      <c r="C64" t="s">
        <v>25</v>
      </c>
      <c r="D64" s="2">
        <v>14.076246334310852</v>
      </c>
      <c r="E64" s="25"/>
      <c r="F64" s="22"/>
    </row>
    <row r="65" spans="1:6" x14ac:dyDescent="0.25">
      <c r="A65" t="s">
        <v>10</v>
      </c>
      <c r="B65" t="s">
        <v>18</v>
      </c>
      <c r="C65" t="s">
        <v>25</v>
      </c>
      <c r="D65" s="2">
        <v>22.988505747126435</v>
      </c>
      <c r="E65" s="25"/>
      <c r="F65" s="22"/>
    </row>
    <row r="66" spans="1:6" x14ac:dyDescent="0.25">
      <c r="A66" t="s">
        <v>10</v>
      </c>
      <c r="B66" t="s">
        <v>19</v>
      </c>
      <c r="C66" t="s">
        <v>25</v>
      </c>
      <c r="D66" s="2">
        <v>27.298050139275766</v>
      </c>
      <c r="E66" s="25"/>
      <c r="F66" s="22"/>
    </row>
    <row r="67" spans="1:6" x14ac:dyDescent="0.25">
      <c r="A67" t="s">
        <v>10</v>
      </c>
      <c r="B67" t="s">
        <v>20</v>
      </c>
      <c r="C67" t="s">
        <v>25</v>
      </c>
      <c r="D67" s="2">
        <v>31.215970961887479</v>
      </c>
      <c r="E67" s="25"/>
      <c r="F67" s="22"/>
    </row>
    <row r="68" spans="1:6" x14ac:dyDescent="0.25">
      <c r="A68" t="s">
        <v>10</v>
      </c>
      <c r="B68" t="s">
        <v>21</v>
      </c>
      <c r="C68" t="s">
        <v>25</v>
      </c>
      <c r="D68" s="2">
        <v>33.835845896147404</v>
      </c>
      <c r="E68" s="25"/>
      <c r="F68" s="22"/>
    </row>
    <row r="69" spans="1:6" x14ac:dyDescent="0.25">
      <c r="A69" t="s">
        <v>10</v>
      </c>
      <c r="B69" t="s">
        <v>22</v>
      </c>
      <c r="C69" t="s">
        <v>25</v>
      </c>
      <c r="D69" s="2">
        <v>24.644842495367509</v>
      </c>
      <c r="E69" s="25"/>
      <c r="F69" s="22"/>
    </row>
    <row r="70" spans="1:6" x14ac:dyDescent="0.25">
      <c r="A70" t="s">
        <v>10</v>
      </c>
      <c r="B70" t="s">
        <v>23</v>
      </c>
      <c r="C70" t="s">
        <v>25</v>
      </c>
      <c r="D70" s="2">
        <v>31.319000581057526</v>
      </c>
      <c r="E70" s="25"/>
      <c r="F70" s="22"/>
    </row>
    <row r="71" spans="1:6" x14ac:dyDescent="0.25">
      <c r="A71" t="s">
        <v>10</v>
      </c>
      <c r="B71" t="s">
        <v>24</v>
      </c>
      <c r="C71" t="s">
        <v>25</v>
      </c>
      <c r="D71" s="2">
        <v>25.546875000000004</v>
      </c>
      <c r="E71" s="25"/>
      <c r="F71" s="22"/>
    </row>
    <row r="72" spans="1:6" x14ac:dyDescent="0.25">
      <c r="A72" t="s">
        <v>11</v>
      </c>
      <c r="B72" t="s">
        <v>15</v>
      </c>
      <c r="C72" t="s">
        <v>25</v>
      </c>
      <c r="E72" s="24">
        <f t="shared" ref="E72" si="6">AVERAGE(D72:D81)</f>
        <v>26.572813323203601</v>
      </c>
      <c r="F72" s="21"/>
    </row>
    <row r="73" spans="1:6" x14ac:dyDescent="0.25">
      <c r="A73" t="s">
        <v>11</v>
      </c>
      <c r="B73" t="s">
        <v>16</v>
      </c>
      <c r="C73" t="s">
        <v>25</v>
      </c>
      <c r="E73" s="25"/>
      <c r="F73" s="22"/>
    </row>
    <row r="74" spans="1:6" x14ac:dyDescent="0.25">
      <c r="A74" t="s">
        <v>11</v>
      </c>
      <c r="B74" t="s">
        <v>17</v>
      </c>
      <c r="C74" t="s">
        <v>25</v>
      </c>
      <c r="D74" s="2">
        <v>0</v>
      </c>
      <c r="E74" s="25"/>
      <c r="F74" s="22"/>
    </row>
    <row r="75" spans="1:6" x14ac:dyDescent="0.25">
      <c r="A75" t="s">
        <v>11</v>
      </c>
      <c r="B75" t="s">
        <v>18</v>
      </c>
      <c r="C75" t="s">
        <v>25</v>
      </c>
      <c r="D75" s="2">
        <v>38.542766631467792</v>
      </c>
      <c r="E75" s="25"/>
      <c r="F75" s="22"/>
    </row>
    <row r="76" spans="1:6" x14ac:dyDescent="0.25">
      <c r="A76" t="s">
        <v>11</v>
      </c>
      <c r="B76" t="s">
        <v>19</v>
      </c>
      <c r="C76" t="s">
        <v>25</v>
      </c>
      <c r="D76" s="2">
        <v>6.9238377843719086</v>
      </c>
      <c r="E76" s="25"/>
      <c r="F76" s="22"/>
    </row>
    <row r="77" spans="1:6" x14ac:dyDescent="0.25">
      <c r="A77" t="s">
        <v>11</v>
      </c>
      <c r="B77" t="s">
        <v>20</v>
      </c>
      <c r="C77" t="s">
        <v>25</v>
      </c>
      <c r="D77" s="2">
        <v>20.255474452554743</v>
      </c>
      <c r="E77" s="25"/>
      <c r="F77" s="22"/>
    </row>
    <row r="78" spans="1:6" x14ac:dyDescent="0.25">
      <c r="A78" t="s">
        <v>11</v>
      </c>
      <c r="B78" t="s">
        <v>21</v>
      </c>
      <c r="C78" t="s">
        <v>25</v>
      </c>
      <c r="D78" s="2">
        <v>18.425460636515915</v>
      </c>
      <c r="E78" s="25"/>
      <c r="F78" s="22"/>
    </row>
    <row r="79" spans="1:6" x14ac:dyDescent="0.25">
      <c r="A79" t="s">
        <v>11</v>
      </c>
      <c r="B79" t="s">
        <v>22</v>
      </c>
      <c r="C79" t="s">
        <v>25</v>
      </c>
      <c r="D79" s="2">
        <v>38.066001534919423</v>
      </c>
      <c r="E79" s="25"/>
      <c r="F79" s="22"/>
    </row>
    <row r="80" spans="1:6" x14ac:dyDescent="0.25">
      <c r="A80" t="s">
        <v>11</v>
      </c>
      <c r="B80" t="s">
        <v>23</v>
      </c>
      <c r="C80" t="s">
        <v>25</v>
      </c>
      <c r="D80" s="2">
        <v>42.818057455540355</v>
      </c>
      <c r="E80" s="25"/>
      <c r="F80" s="22"/>
    </row>
    <row r="81" spans="1:6" x14ac:dyDescent="0.25">
      <c r="A81" t="s">
        <v>11</v>
      </c>
      <c r="B81" t="s">
        <v>24</v>
      </c>
      <c r="C81" t="s">
        <v>25</v>
      </c>
      <c r="D81" s="2">
        <v>47.550908090258673</v>
      </c>
      <c r="E81" s="25"/>
      <c r="F81" s="22"/>
    </row>
    <row r="82" spans="1:6" x14ac:dyDescent="0.25">
      <c r="A82" t="s">
        <v>12</v>
      </c>
      <c r="B82" t="s">
        <v>15</v>
      </c>
      <c r="C82" t="s">
        <v>25</v>
      </c>
      <c r="E82" s="24">
        <f t="shared" ref="E82" si="7">AVERAGE(D82:D91)</f>
        <v>29.64006941854657</v>
      </c>
      <c r="F82" s="21"/>
    </row>
    <row r="83" spans="1:6" x14ac:dyDescent="0.25">
      <c r="A83" t="s">
        <v>12</v>
      </c>
      <c r="B83" t="s">
        <v>16</v>
      </c>
      <c r="C83" t="s">
        <v>25</v>
      </c>
      <c r="D83" s="2">
        <v>2.6845637583892619</v>
      </c>
      <c r="E83" s="25"/>
      <c r="F83" s="22"/>
    </row>
    <row r="84" spans="1:6" x14ac:dyDescent="0.25">
      <c r="A84" t="s">
        <v>12</v>
      </c>
      <c r="B84" t="s">
        <v>17</v>
      </c>
      <c r="C84" t="s">
        <v>25</v>
      </c>
      <c r="D84" s="2">
        <v>4.6168958742632613</v>
      </c>
      <c r="E84" s="25"/>
      <c r="F84" s="22"/>
    </row>
    <row r="85" spans="1:6" x14ac:dyDescent="0.25">
      <c r="A85" t="s">
        <v>12</v>
      </c>
      <c r="B85" t="s">
        <v>18</v>
      </c>
      <c r="C85" t="s">
        <v>25</v>
      </c>
      <c r="D85" s="2">
        <v>35.055096418732781</v>
      </c>
      <c r="E85" s="25"/>
      <c r="F85" s="22"/>
    </row>
    <row r="86" spans="1:6" x14ac:dyDescent="0.25">
      <c r="A86" t="s">
        <v>12</v>
      </c>
      <c r="B86" t="s">
        <v>19</v>
      </c>
      <c r="C86" t="s">
        <v>25</v>
      </c>
      <c r="D86" s="2">
        <v>46.462116468378213</v>
      </c>
      <c r="E86" s="25"/>
      <c r="F86" s="22"/>
    </row>
    <row r="87" spans="1:6" x14ac:dyDescent="0.25">
      <c r="A87" t="s">
        <v>12</v>
      </c>
      <c r="B87" t="s">
        <v>20</v>
      </c>
      <c r="C87" t="s">
        <v>25</v>
      </c>
      <c r="D87" s="2">
        <v>41.218274111675129</v>
      </c>
      <c r="E87" s="25"/>
      <c r="F87" s="22"/>
    </row>
    <row r="88" spans="1:6" x14ac:dyDescent="0.25">
      <c r="A88" t="s">
        <v>12</v>
      </c>
      <c r="B88" t="s">
        <v>21</v>
      </c>
      <c r="C88" t="s">
        <v>25</v>
      </c>
      <c r="D88" s="2">
        <v>34.826203208556151</v>
      </c>
      <c r="E88" s="25"/>
      <c r="F88" s="22"/>
    </row>
    <row r="89" spans="1:6" x14ac:dyDescent="0.25">
      <c r="A89" t="s">
        <v>12</v>
      </c>
      <c r="B89" t="s">
        <v>22</v>
      </c>
      <c r="C89" t="s">
        <v>25</v>
      </c>
      <c r="D89" s="2">
        <v>28.719512195121951</v>
      </c>
      <c r="E89" s="25"/>
      <c r="F89" s="22"/>
    </row>
    <row r="90" spans="1:6" x14ac:dyDescent="0.25">
      <c r="A90" t="s">
        <v>12</v>
      </c>
      <c r="B90" t="s">
        <v>23</v>
      </c>
      <c r="C90" t="s">
        <v>25</v>
      </c>
      <c r="D90" s="2">
        <v>32.343387470997683</v>
      </c>
      <c r="E90" s="25"/>
      <c r="F90" s="22"/>
    </row>
    <row r="91" spans="1:6" x14ac:dyDescent="0.25">
      <c r="A91" t="s">
        <v>12</v>
      </c>
      <c r="B91" t="s">
        <v>24</v>
      </c>
      <c r="C91" t="s">
        <v>25</v>
      </c>
      <c r="D91" s="2">
        <v>40.834575260804769</v>
      </c>
      <c r="E91" s="25"/>
      <c r="F91" s="22"/>
    </row>
    <row r="92" spans="1:6" x14ac:dyDescent="0.25">
      <c r="A92" t="s">
        <v>13</v>
      </c>
      <c r="B92" t="s">
        <v>15</v>
      </c>
      <c r="C92" t="s">
        <v>25</v>
      </c>
      <c r="E92" s="24">
        <f t="shared" ref="E92" si="8">AVERAGE(D92:D101)</f>
        <v>39.811385516410624</v>
      </c>
      <c r="F92" s="21"/>
    </row>
    <row r="93" spans="1:6" x14ac:dyDescent="0.25">
      <c r="A93" t="s">
        <v>13</v>
      </c>
      <c r="B93" t="s">
        <v>16</v>
      </c>
      <c r="C93" t="s">
        <v>25</v>
      </c>
      <c r="E93" s="25"/>
      <c r="F93" s="22"/>
    </row>
    <row r="94" spans="1:6" x14ac:dyDescent="0.25">
      <c r="A94" t="s">
        <v>13</v>
      </c>
      <c r="B94" t="s">
        <v>17</v>
      </c>
      <c r="C94" t="s">
        <v>25</v>
      </c>
      <c r="E94" s="25"/>
      <c r="F94" s="22"/>
    </row>
    <row r="95" spans="1:6" x14ac:dyDescent="0.25">
      <c r="A95" t="s">
        <v>13</v>
      </c>
      <c r="B95" t="s">
        <v>18</v>
      </c>
      <c r="C95" t="s">
        <v>25</v>
      </c>
      <c r="D95" s="2">
        <v>0</v>
      </c>
      <c r="E95" s="25"/>
      <c r="F95" s="22"/>
    </row>
    <row r="96" spans="1:6" x14ac:dyDescent="0.25">
      <c r="A96" t="s">
        <v>13</v>
      </c>
      <c r="B96" t="s">
        <v>19</v>
      </c>
      <c r="C96" t="s">
        <v>25</v>
      </c>
      <c r="D96" s="2">
        <v>4.8034934497816595</v>
      </c>
      <c r="E96" s="25"/>
      <c r="F96" s="22"/>
    </row>
    <row r="97" spans="1:6" x14ac:dyDescent="0.25">
      <c r="A97" t="s">
        <v>13</v>
      </c>
      <c r="B97" t="s">
        <v>20</v>
      </c>
      <c r="C97" t="s">
        <v>25</v>
      </c>
      <c r="D97" s="2">
        <v>7.9801450935471561</v>
      </c>
      <c r="E97" s="25"/>
      <c r="F97" s="22"/>
    </row>
    <row r="98" spans="1:6" x14ac:dyDescent="0.25">
      <c r="A98" t="s">
        <v>13</v>
      </c>
      <c r="B98" t="s">
        <v>21</v>
      </c>
      <c r="C98" t="s">
        <v>25</v>
      </c>
      <c r="D98" s="2">
        <v>34.656942193408966</v>
      </c>
      <c r="E98" s="25"/>
      <c r="F98" s="22"/>
    </row>
    <row r="99" spans="1:6" x14ac:dyDescent="0.25">
      <c r="A99" t="s">
        <v>13</v>
      </c>
      <c r="B99" t="s">
        <v>22</v>
      </c>
      <c r="C99" t="s">
        <v>25</v>
      </c>
      <c r="D99" s="2">
        <v>48.86831275720165</v>
      </c>
      <c r="E99" s="25"/>
      <c r="F99" s="22"/>
    </row>
    <row r="100" spans="1:6" x14ac:dyDescent="0.25">
      <c r="A100" t="s">
        <v>13</v>
      </c>
      <c r="B100" t="s">
        <v>23</v>
      </c>
      <c r="C100" t="s">
        <v>25</v>
      </c>
      <c r="D100" s="2">
        <v>94.200563834071687</v>
      </c>
      <c r="E100" s="25"/>
      <c r="F100" s="22"/>
    </row>
    <row r="101" spans="1:6" x14ac:dyDescent="0.25">
      <c r="A101" t="s">
        <v>13</v>
      </c>
      <c r="B101" t="s">
        <v>24</v>
      </c>
      <c r="C101" t="s">
        <v>25</v>
      </c>
      <c r="D101" s="2">
        <v>88.170241286863273</v>
      </c>
      <c r="E101" s="25"/>
      <c r="F101" s="22"/>
    </row>
    <row r="102" spans="1:6" x14ac:dyDescent="0.25">
      <c r="A102" t="s">
        <v>14</v>
      </c>
      <c r="B102" t="s">
        <v>15</v>
      </c>
      <c r="C102" t="s">
        <v>25</v>
      </c>
      <c r="D102" s="2">
        <v>3.1722054380664653</v>
      </c>
      <c r="E102" s="24">
        <f t="shared" ref="E102" si="9">AVERAGE(D102:D111)</f>
        <v>28.180513739394268</v>
      </c>
      <c r="F102" s="21"/>
    </row>
    <row r="103" spans="1:6" x14ac:dyDescent="0.25">
      <c r="A103" t="s">
        <v>14</v>
      </c>
      <c r="B103" t="s">
        <v>16</v>
      </c>
      <c r="C103" t="s">
        <v>25</v>
      </c>
      <c r="D103" s="2">
        <v>11.298838437170012</v>
      </c>
      <c r="E103" s="25"/>
      <c r="F103" s="22"/>
    </row>
    <row r="104" spans="1:6" x14ac:dyDescent="0.25">
      <c r="A104" t="s">
        <v>14</v>
      </c>
      <c r="B104" t="s">
        <v>17</v>
      </c>
      <c r="C104" t="s">
        <v>25</v>
      </c>
      <c r="D104" s="2">
        <v>24.813948543482883</v>
      </c>
      <c r="E104" s="25"/>
      <c r="F104" s="22"/>
    </row>
    <row r="105" spans="1:6" x14ac:dyDescent="0.25">
      <c r="A105" t="s">
        <v>14</v>
      </c>
      <c r="B105" t="s">
        <v>18</v>
      </c>
      <c r="C105" t="s">
        <v>25</v>
      </c>
      <c r="D105" s="2">
        <v>27.453305662614884</v>
      </c>
      <c r="E105" s="25"/>
      <c r="F105" s="22"/>
    </row>
    <row r="106" spans="1:6" x14ac:dyDescent="0.25">
      <c r="A106" t="s">
        <v>14</v>
      </c>
      <c r="B106" t="s">
        <v>19</v>
      </c>
      <c r="C106" t="s">
        <v>25</v>
      </c>
      <c r="D106" s="2">
        <v>27.173913043478258</v>
      </c>
      <c r="E106" s="25"/>
      <c r="F106" s="22"/>
    </row>
    <row r="107" spans="1:6" x14ac:dyDescent="0.25">
      <c r="A107" t="s">
        <v>14</v>
      </c>
      <c r="B107" t="s">
        <v>20</v>
      </c>
      <c r="C107" t="s">
        <v>25</v>
      </c>
      <c r="D107" s="2">
        <v>27.454464682363394</v>
      </c>
      <c r="E107" s="25"/>
      <c r="F107" s="22"/>
    </row>
    <row r="108" spans="1:6" x14ac:dyDescent="0.25">
      <c r="A108" t="s">
        <v>14</v>
      </c>
      <c r="B108" t="s">
        <v>21</v>
      </c>
      <c r="C108" t="s">
        <v>25</v>
      </c>
      <c r="D108" s="2">
        <v>32.240656754119065</v>
      </c>
      <c r="E108" s="25"/>
      <c r="F108" s="22"/>
    </row>
    <row r="109" spans="1:6" x14ac:dyDescent="0.25">
      <c r="A109" t="s">
        <v>14</v>
      </c>
      <c r="B109" t="s">
        <v>22</v>
      </c>
      <c r="C109" t="s">
        <v>25</v>
      </c>
      <c r="D109" s="2">
        <v>36.458392022085754</v>
      </c>
      <c r="E109" s="25"/>
      <c r="F109" s="22"/>
    </row>
    <row r="110" spans="1:6" x14ac:dyDescent="0.25">
      <c r="A110" t="s">
        <v>14</v>
      </c>
      <c r="B110" t="s">
        <v>23</v>
      </c>
      <c r="C110" t="s">
        <v>25</v>
      </c>
      <c r="D110" s="2">
        <v>44.900161899622233</v>
      </c>
      <c r="E110" s="25"/>
      <c r="F110" s="22"/>
    </row>
    <row r="111" spans="1:6" x14ac:dyDescent="0.25">
      <c r="A111" t="s">
        <v>14</v>
      </c>
      <c r="B111" t="s">
        <v>24</v>
      </c>
      <c r="C111" t="s">
        <v>25</v>
      </c>
      <c r="D111" s="2">
        <v>46.839250910939754</v>
      </c>
      <c r="E111" s="25"/>
      <c r="F111" s="22"/>
    </row>
  </sheetData>
  <mergeCells count="15">
    <mergeCell ref="G1:H1"/>
    <mergeCell ref="G2:H2"/>
    <mergeCell ref="G5:H5"/>
    <mergeCell ref="E2:E11"/>
    <mergeCell ref="E12:E21"/>
    <mergeCell ref="E92:E101"/>
    <mergeCell ref="E102:E111"/>
    <mergeCell ref="G7:H7"/>
    <mergeCell ref="E32:E41"/>
    <mergeCell ref="E42:E51"/>
    <mergeCell ref="E52:E61"/>
    <mergeCell ref="E62:E71"/>
    <mergeCell ref="E72:E81"/>
    <mergeCell ref="E82:E91"/>
    <mergeCell ref="E22:E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6D514-C41D-40AB-B74D-181A77179973}">
  <sheetPr filterMode="1"/>
  <dimension ref="A1:D111"/>
  <sheetViews>
    <sheetView workbookViewId="0">
      <selection activeCell="D6" sqref="D6:D109"/>
    </sheetView>
  </sheetViews>
  <sheetFormatPr defaultRowHeight="15" x14ac:dyDescent="0.25"/>
  <cols>
    <col min="1" max="1" width="15.42578125" style="3" bestFit="1" customWidth="1"/>
    <col min="2" max="2" width="16.85546875" style="3" customWidth="1"/>
    <col min="3" max="3" width="23.7109375" style="3" customWidth="1"/>
    <col min="4" max="4" width="15.140625" style="34" bestFit="1" customWidth="1"/>
  </cols>
  <sheetData>
    <row r="1" spans="1:4" x14ac:dyDescent="0.25">
      <c r="A1" s="35" t="s">
        <v>0</v>
      </c>
      <c r="B1" s="35" t="s">
        <v>1</v>
      </c>
      <c r="C1" s="35" t="s">
        <v>2</v>
      </c>
      <c r="D1" s="33" t="s">
        <v>3</v>
      </c>
    </row>
    <row r="2" spans="1:4" hidden="1" x14ac:dyDescent="0.25">
      <c r="A2" s="3" t="s">
        <v>4</v>
      </c>
      <c r="B2" s="3" t="s">
        <v>15</v>
      </c>
      <c r="C2" s="3" t="s">
        <v>25</v>
      </c>
      <c r="D2" s="34">
        <v>0</v>
      </c>
    </row>
    <row r="3" spans="1:4" hidden="1" x14ac:dyDescent="0.25">
      <c r="A3" s="3" t="s">
        <v>4</v>
      </c>
      <c r="B3" s="3" t="s">
        <v>16</v>
      </c>
      <c r="C3" s="3" t="s">
        <v>25</v>
      </c>
      <c r="D3" s="34">
        <v>13.229018492176387</v>
      </c>
    </row>
    <row r="4" spans="1:4" hidden="1" x14ac:dyDescent="0.25">
      <c r="A4" s="3" t="s">
        <v>4</v>
      </c>
      <c r="B4" s="3" t="s">
        <v>17</v>
      </c>
      <c r="C4" s="3" t="s">
        <v>25</v>
      </c>
      <c r="D4" s="34">
        <v>32.972972972972975</v>
      </c>
    </row>
    <row r="5" spans="1:4" hidden="1" x14ac:dyDescent="0.25">
      <c r="A5" s="3" t="s">
        <v>4</v>
      </c>
      <c r="B5" s="3" t="s">
        <v>19</v>
      </c>
      <c r="C5" s="3" t="s">
        <v>25</v>
      </c>
      <c r="D5" s="34">
        <v>37.032144429766625</v>
      </c>
    </row>
    <row r="6" spans="1:4" x14ac:dyDescent="0.25">
      <c r="A6" s="3" t="s">
        <v>4</v>
      </c>
      <c r="B6" s="3" t="s">
        <v>22</v>
      </c>
      <c r="C6" s="3" t="s">
        <v>25</v>
      </c>
      <c r="D6" s="34">
        <v>40.712126301645952</v>
      </c>
    </row>
    <row r="7" spans="1:4" hidden="1" x14ac:dyDescent="0.25">
      <c r="A7" s="3" t="s">
        <v>4</v>
      </c>
      <c r="B7" s="3" t="s">
        <v>21</v>
      </c>
      <c r="C7" s="3" t="s">
        <v>25</v>
      </c>
      <c r="D7" s="34">
        <v>41.818734793187346</v>
      </c>
    </row>
    <row r="8" spans="1:4" hidden="1" x14ac:dyDescent="0.25">
      <c r="A8" s="3" t="s">
        <v>4</v>
      </c>
      <c r="B8" s="3" t="s">
        <v>18</v>
      </c>
      <c r="C8" s="3" t="s">
        <v>25</v>
      </c>
      <c r="D8" s="34">
        <v>42.607428987618356</v>
      </c>
    </row>
    <row r="9" spans="1:4" hidden="1" x14ac:dyDescent="0.25">
      <c r="A9" s="3" t="s">
        <v>4</v>
      </c>
      <c r="B9" s="3" t="s">
        <v>20</v>
      </c>
      <c r="C9" s="3" t="s">
        <v>25</v>
      </c>
      <c r="D9" s="34">
        <v>42.725080385852088</v>
      </c>
    </row>
    <row r="10" spans="1:4" hidden="1" x14ac:dyDescent="0.25">
      <c r="A10" s="3" t="s">
        <v>4</v>
      </c>
      <c r="B10" s="3" t="s">
        <v>24</v>
      </c>
      <c r="C10" s="3" t="s">
        <v>25</v>
      </c>
      <c r="D10" s="34">
        <v>43.848944591029024</v>
      </c>
    </row>
    <row r="11" spans="1:4" hidden="1" x14ac:dyDescent="0.25">
      <c r="A11" s="3" t="s">
        <v>4</v>
      </c>
      <c r="B11" s="3" t="s">
        <v>23</v>
      </c>
      <c r="C11" s="3" t="s">
        <v>25</v>
      </c>
      <c r="D11" s="34">
        <v>45.298392424576086</v>
      </c>
    </row>
    <row r="12" spans="1:4" hidden="1" x14ac:dyDescent="0.25">
      <c r="A12" s="3" t="s">
        <v>5</v>
      </c>
      <c r="B12" s="3" t="s">
        <v>20</v>
      </c>
      <c r="C12" s="3" t="s">
        <v>25</v>
      </c>
      <c r="D12" s="34">
        <v>0</v>
      </c>
    </row>
    <row r="13" spans="1:4" hidden="1" x14ac:dyDescent="0.25">
      <c r="A13" s="3" t="s">
        <v>5</v>
      </c>
      <c r="B13" s="3" t="s">
        <v>19</v>
      </c>
      <c r="C13" s="3" t="s">
        <v>25</v>
      </c>
      <c r="D13" s="34">
        <v>0</v>
      </c>
    </row>
    <row r="14" spans="1:4" x14ac:dyDescent="0.25">
      <c r="A14" s="3" t="s">
        <v>5</v>
      </c>
      <c r="B14" s="3" t="s">
        <v>22</v>
      </c>
      <c r="C14" s="3" t="s">
        <v>25</v>
      </c>
      <c r="D14" s="34">
        <v>6.1751152073732722</v>
      </c>
    </row>
    <row r="15" spans="1:4" hidden="1" x14ac:dyDescent="0.25">
      <c r="A15" s="3" t="s">
        <v>5</v>
      </c>
      <c r="B15" s="3" t="s">
        <v>21</v>
      </c>
      <c r="C15" s="3" t="s">
        <v>25</v>
      </c>
      <c r="D15" s="34">
        <v>9.0066225165562912</v>
      </c>
    </row>
    <row r="16" spans="1:4" hidden="1" x14ac:dyDescent="0.25">
      <c r="A16" s="3" t="s">
        <v>5</v>
      </c>
      <c r="B16" s="3" t="s">
        <v>23</v>
      </c>
      <c r="C16" s="3" t="s">
        <v>25</v>
      </c>
      <c r="D16" s="34">
        <v>11.254295532646049</v>
      </c>
    </row>
    <row r="17" spans="1:4" hidden="1" x14ac:dyDescent="0.25">
      <c r="A17" s="3" t="s">
        <v>5</v>
      </c>
      <c r="B17" s="3" t="s">
        <v>24</v>
      </c>
      <c r="C17" s="3" t="s">
        <v>25</v>
      </c>
      <c r="D17" s="34">
        <v>25.655172413793103</v>
      </c>
    </row>
    <row r="18" spans="1:4" hidden="1" x14ac:dyDescent="0.25">
      <c r="A18" s="3" t="s">
        <v>5</v>
      </c>
      <c r="B18" s="3" t="s">
        <v>18</v>
      </c>
      <c r="C18" s="3" t="s">
        <v>25</v>
      </c>
    </row>
    <row r="19" spans="1:4" hidden="1" x14ac:dyDescent="0.25">
      <c r="A19" s="3" t="s">
        <v>5</v>
      </c>
      <c r="B19" s="3" t="s">
        <v>17</v>
      </c>
      <c r="C19" s="3" t="s">
        <v>25</v>
      </c>
    </row>
    <row r="20" spans="1:4" hidden="1" x14ac:dyDescent="0.25">
      <c r="A20" s="3" t="s">
        <v>5</v>
      </c>
      <c r="B20" s="3" t="s">
        <v>16</v>
      </c>
      <c r="C20" s="3" t="s">
        <v>25</v>
      </c>
    </row>
    <row r="21" spans="1:4" hidden="1" x14ac:dyDescent="0.25">
      <c r="A21" s="3" t="s">
        <v>5</v>
      </c>
      <c r="B21" s="3" t="s">
        <v>15</v>
      </c>
      <c r="C21" s="3" t="s">
        <v>25</v>
      </c>
    </row>
    <row r="22" spans="1:4" x14ac:dyDescent="0.25">
      <c r="A22" s="3" t="s">
        <v>6</v>
      </c>
      <c r="B22" s="3" t="s">
        <v>22</v>
      </c>
      <c r="C22" s="3" t="s">
        <v>25</v>
      </c>
      <c r="D22" s="34">
        <v>0.55865921787709494</v>
      </c>
    </row>
    <row r="23" spans="1:4" hidden="1" x14ac:dyDescent="0.25">
      <c r="A23" s="3" t="s">
        <v>6</v>
      </c>
      <c r="B23" s="3" t="s">
        <v>21</v>
      </c>
      <c r="C23" s="3" t="s">
        <v>25</v>
      </c>
      <c r="D23" s="34">
        <v>8.8073394495412849</v>
      </c>
    </row>
    <row r="24" spans="1:4" hidden="1" x14ac:dyDescent="0.25">
      <c r="A24" s="3" t="s">
        <v>6</v>
      </c>
      <c r="B24" s="3" t="s">
        <v>23</v>
      </c>
      <c r="C24" s="3" t="s">
        <v>25</v>
      </c>
      <c r="D24" s="34">
        <v>9.8241985522233719</v>
      </c>
    </row>
    <row r="25" spans="1:4" hidden="1" x14ac:dyDescent="0.25">
      <c r="A25" s="3" t="s">
        <v>6</v>
      </c>
      <c r="B25" s="3" t="s">
        <v>20</v>
      </c>
      <c r="C25" s="3" t="s">
        <v>25</v>
      </c>
      <c r="D25" s="34">
        <v>16.494845360824741</v>
      </c>
    </row>
    <row r="26" spans="1:4" hidden="1" x14ac:dyDescent="0.25">
      <c r="A26" s="3" t="s">
        <v>6</v>
      </c>
      <c r="B26" s="3" t="s">
        <v>19</v>
      </c>
      <c r="C26" s="3" t="s">
        <v>25</v>
      </c>
      <c r="D26" s="34">
        <v>18.584070796460178</v>
      </c>
    </row>
    <row r="27" spans="1:4" hidden="1" x14ac:dyDescent="0.25">
      <c r="A27" s="3" t="s">
        <v>6</v>
      </c>
      <c r="B27" s="3" t="s">
        <v>24</v>
      </c>
      <c r="C27" s="3" t="s">
        <v>25</v>
      </c>
      <c r="D27" s="34">
        <v>31.100478468899524</v>
      </c>
    </row>
    <row r="28" spans="1:4" hidden="1" x14ac:dyDescent="0.25">
      <c r="A28" s="3" t="s">
        <v>6</v>
      </c>
      <c r="B28" s="3" t="s">
        <v>18</v>
      </c>
      <c r="C28" s="3" t="s">
        <v>25</v>
      </c>
      <c r="D28" s="34">
        <v>38.04347826086957</v>
      </c>
    </row>
    <row r="29" spans="1:4" hidden="1" x14ac:dyDescent="0.25">
      <c r="A29" s="3" t="s">
        <v>6</v>
      </c>
      <c r="B29" s="3" t="s">
        <v>17</v>
      </c>
      <c r="C29" s="3" t="s">
        <v>25</v>
      </c>
    </row>
    <row r="30" spans="1:4" hidden="1" x14ac:dyDescent="0.25">
      <c r="A30" s="3" t="s">
        <v>6</v>
      </c>
      <c r="B30" s="3" t="s">
        <v>16</v>
      </c>
      <c r="C30" s="3" t="s">
        <v>25</v>
      </c>
    </row>
    <row r="31" spans="1:4" hidden="1" x14ac:dyDescent="0.25">
      <c r="A31" s="3" t="s">
        <v>6</v>
      </c>
      <c r="B31" s="3" t="s">
        <v>15</v>
      </c>
      <c r="C31" s="3" t="s">
        <v>25</v>
      </c>
    </row>
    <row r="32" spans="1:4" hidden="1" x14ac:dyDescent="0.25">
      <c r="A32" s="3" t="s">
        <v>7</v>
      </c>
      <c r="B32" s="3" t="s">
        <v>16</v>
      </c>
      <c r="C32" s="3" t="s">
        <v>25</v>
      </c>
      <c r="D32" s="34">
        <v>5.241935483870968</v>
      </c>
    </row>
    <row r="33" spans="1:4" hidden="1" x14ac:dyDescent="0.25">
      <c r="A33" s="3" t="s">
        <v>7</v>
      </c>
      <c r="B33" s="3" t="s">
        <v>18</v>
      </c>
      <c r="C33" s="3" t="s">
        <v>25</v>
      </c>
      <c r="D33" s="34">
        <v>10.059880239520957</v>
      </c>
    </row>
    <row r="34" spans="1:4" hidden="1" x14ac:dyDescent="0.25">
      <c r="A34" s="3" t="s">
        <v>7</v>
      </c>
      <c r="B34" s="3" t="s">
        <v>20</v>
      </c>
      <c r="C34" s="3" t="s">
        <v>25</v>
      </c>
      <c r="D34" s="34">
        <v>19.890260631001372</v>
      </c>
    </row>
    <row r="35" spans="1:4" hidden="1" x14ac:dyDescent="0.25">
      <c r="A35" s="3" t="s">
        <v>7</v>
      </c>
      <c r="B35" s="3" t="s">
        <v>19</v>
      </c>
      <c r="C35" s="3" t="s">
        <v>25</v>
      </c>
      <c r="D35" s="34">
        <v>22.89855072463768</v>
      </c>
    </row>
    <row r="36" spans="1:4" hidden="1" x14ac:dyDescent="0.25">
      <c r="A36" s="3" t="s">
        <v>7</v>
      </c>
      <c r="B36" s="3" t="s">
        <v>21</v>
      </c>
      <c r="C36" s="3" t="s">
        <v>25</v>
      </c>
      <c r="D36" s="34">
        <v>27.493438320209972</v>
      </c>
    </row>
    <row r="37" spans="1:4" hidden="1" x14ac:dyDescent="0.25">
      <c r="A37" s="3" t="s">
        <v>7</v>
      </c>
      <c r="B37" s="3" t="s">
        <v>17</v>
      </c>
      <c r="C37" s="3" t="s">
        <v>25</v>
      </c>
      <c r="D37" s="34">
        <v>34.660033167495854</v>
      </c>
    </row>
    <row r="38" spans="1:4" hidden="1" x14ac:dyDescent="0.25">
      <c r="A38" s="3" t="s">
        <v>7</v>
      </c>
      <c r="B38" s="3" t="s">
        <v>24</v>
      </c>
      <c r="C38" s="3" t="s">
        <v>25</v>
      </c>
      <c r="D38" s="34">
        <v>44.796594134342477</v>
      </c>
    </row>
    <row r="39" spans="1:4" hidden="1" x14ac:dyDescent="0.25">
      <c r="A39" s="3" t="s">
        <v>7</v>
      </c>
      <c r="B39" s="3" t="s">
        <v>23</v>
      </c>
      <c r="C39" s="3" t="s">
        <v>25</v>
      </c>
      <c r="D39" s="34">
        <v>46.95837780149413</v>
      </c>
    </row>
    <row r="40" spans="1:4" x14ac:dyDescent="0.25">
      <c r="A40" s="3" t="s">
        <v>7</v>
      </c>
      <c r="B40" s="3" t="s">
        <v>22</v>
      </c>
      <c r="C40" s="3" t="s">
        <v>25</v>
      </c>
      <c r="D40" s="34">
        <v>50.759878419452889</v>
      </c>
    </row>
    <row r="41" spans="1:4" hidden="1" x14ac:dyDescent="0.25">
      <c r="A41" s="3" t="s">
        <v>7</v>
      </c>
      <c r="B41" s="3" t="s">
        <v>15</v>
      </c>
      <c r="C41" s="3" t="s">
        <v>25</v>
      </c>
    </row>
    <row r="42" spans="1:4" hidden="1" x14ac:dyDescent="0.25">
      <c r="A42" s="3" t="s">
        <v>8</v>
      </c>
      <c r="B42" s="3" t="s">
        <v>15</v>
      </c>
      <c r="C42" s="3" t="s">
        <v>25</v>
      </c>
      <c r="D42" s="34">
        <v>3.1770045385779122</v>
      </c>
    </row>
    <row r="43" spans="1:4" hidden="1" x14ac:dyDescent="0.25">
      <c r="A43" s="3" t="s">
        <v>8</v>
      </c>
      <c r="B43" s="3" t="s">
        <v>16</v>
      </c>
      <c r="C43" s="3" t="s">
        <v>25</v>
      </c>
      <c r="D43" s="34">
        <v>22.750642673521853</v>
      </c>
    </row>
    <row r="44" spans="1:4" x14ac:dyDescent="0.25">
      <c r="A44" s="3" t="s">
        <v>8</v>
      </c>
      <c r="B44" s="3" t="s">
        <v>22</v>
      </c>
      <c r="C44" s="3" t="s">
        <v>25</v>
      </c>
      <c r="D44" s="34">
        <v>33.541098558628754</v>
      </c>
    </row>
    <row r="45" spans="1:4" hidden="1" x14ac:dyDescent="0.25">
      <c r="A45" s="3" t="s">
        <v>8</v>
      </c>
      <c r="B45" s="3" t="s">
        <v>21</v>
      </c>
      <c r="C45" s="3" t="s">
        <v>25</v>
      </c>
      <c r="D45" s="34">
        <v>42.766151046405824</v>
      </c>
    </row>
    <row r="46" spans="1:4" hidden="1" x14ac:dyDescent="0.25">
      <c r="A46" s="3" t="s">
        <v>8</v>
      </c>
      <c r="B46" s="3" t="s">
        <v>23</v>
      </c>
      <c r="C46" s="3" t="s">
        <v>25</v>
      </c>
      <c r="D46" s="34">
        <v>44.148271553519372</v>
      </c>
    </row>
    <row r="47" spans="1:4" hidden="1" x14ac:dyDescent="0.25">
      <c r="A47" s="3" t="s">
        <v>8</v>
      </c>
      <c r="B47" s="3" t="s">
        <v>24</v>
      </c>
      <c r="C47" s="3" t="s">
        <v>25</v>
      </c>
      <c r="D47" s="34">
        <v>46.652977412731005</v>
      </c>
    </row>
    <row r="48" spans="1:4" hidden="1" x14ac:dyDescent="0.25">
      <c r="A48" s="3" t="s">
        <v>8</v>
      </c>
      <c r="B48" s="3" t="s">
        <v>18</v>
      </c>
      <c r="C48" s="3" t="s">
        <v>25</v>
      </c>
      <c r="D48" s="34">
        <v>49.171686746987952</v>
      </c>
    </row>
    <row r="49" spans="1:4" hidden="1" x14ac:dyDescent="0.25">
      <c r="A49" s="3" t="s">
        <v>8</v>
      </c>
      <c r="B49" s="3" t="s">
        <v>17</v>
      </c>
      <c r="C49" s="3" t="s">
        <v>25</v>
      </c>
      <c r="D49" s="34">
        <v>49.762131303520455</v>
      </c>
    </row>
    <row r="50" spans="1:4" hidden="1" x14ac:dyDescent="0.25">
      <c r="A50" s="3" t="s">
        <v>8</v>
      </c>
      <c r="B50" s="3" t="s">
        <v>19</v>
      </c>
      <c r="C50" s="3" t="s">
        <v>25</v>
      </c>
      <c r="D50" s="34">
        <v>54.584837545126355</v>
      </c>
    </row>
    <row r="51" spans="1:4" hidden="1" x14ac:dyDescent="0.25">
      <c r="A51" s="3" t="s">
        <v>8</v>
      </c>
      <c r="B51" s="3" t="s">
        <v>20</v>
      </c>
      <c r="C51" s="3" t="s">
        <v>25</v>
      </c>
      <c r="D51" s="34">
        <v>57.333333333333336</v>
      </c>
    </row>
    <row r="52" spans="1:4" hidden="1" x14ac:dyDescent="0.25">
      <c r="A52" s="3" t="s">
        <v>9</v>
      </c>
      <c r="B52" s="3" t="s">
        <v>17</v>
      </c>
      <c r="C52" s="3" t="s">
        <v>25</v>
      </c>
      <c r="D52" s="34">
        <v>0</v>
      </c>
    </row>
    <row r="53" spans="1:4" hidden="1" x14ac:dyDescent="0.25">
      <c r="A53" s="3" t="s">
        <v>9</v>
      </c>
      <c r="B53" s="3" t="s">
        <v>18</v>
      </c>
      <c r="C53" s="3" t="s">
        <v>25</v>
      </c>
      <c r="D53" s="34">
        <v>6.8479355488418934</v>
      </c>
    </row>
    <row r="54" spans="1:4" hidden="1" x14ac:dyDescent="0.25">
      <c r="A54" s="3" t="s">
        <v>9</v>
      </c>
      <c r="B54" s="3" t="s">
        <v>19</v>
      </c>
      <c r="C54" s="3" t="s">
        <v>25</v>
      </c>
      <c r="D54" s="34">
        <v>13.333333333333334</v>
      </c>
    </row>
    <row r="55" spans="1:4" hidden="1" x14ac:dyDescent="0.25">
      <c r="A55" s="3" t="s">
        <v>9</v>
      </c>
      <c r="B55" s="3" t="s">
        <v>21</v>
      </c>
      <c r="C55" s="3" t="s">
        <v>25</v>
      </c>
      <c r="D55" s="34">
        <v>14.686825053995682</v>
      </c>
    </row>
    <row r="56" spans="1:4" hidden="1" x14ac:dyDescent="0.25">
      <c r="A56" s="3" t="s">
        <v>9</v>
      </c>
      <c r="B56" s="3" t="s">
        <v>20</v>
      </c>
      <c r="C56" s="3" t="s">
        <v>25</v>
      </c>
      <c r="D56" s="34">
        <v>19.188596491228072</v>
      </c>
    </row>
    <row r="57" spans="1:4" hidden="1" x14ac:dyDescent="0.25">
      <c r="A57" s="3" t="s">
        <v>9</v>
      </c>
      <c r="B57" s="3" t="s">
        <v>24</v>
      </c>
      <c r="C57" s="3" t="s">
        <v>25</v>
      </c>
      <c r="D57" s="34">
        <v>37.5</v>
      </c>
    </row>
    <row r="58" spans="1:4" hidden="1" x14ac:dyDescent="0.25">
      <c r="A58" s="3" t="s">
        <v>9</v>
      </c>
      <c r="B58" s="3" t="s">
        <v>23</v>
      </c>
      <c r="C58" s="3" t="s">
        <v>25</v>
      </c>
      <c r="D58" s="34">
        <v>39.121482498284145</v>
      </c>
    </row>
    <row r="59" spans="1:4" x14ac:dyDescent="0.25">
      <c r="A59" s="3" t="s">
        <v>9</v>
      </c>
      <c r="B59" s="3" t="s">
        <v>22</v>
      </c>
      <c r="C59" s="3" t="s">
        <v>25</v>
      </c>
      <c r="D59" s="34">
        <v>48.352626892252893</v>
      </c>
    </row>
    <row r="60" spans="1:4" hidden="1" x14ac:dyDescent="0.25">
      <c r="A60" s="3" t="s">
        <v>9</v>
      </c>
      <c r="B60" s="3" t="s">
        <v>16</v>
      </c>
      <c r="C60" s="3" t="s">
        <v>25</v>
      </c>
    </row>
    <row r="61" spans="1:4" hidden="1" x14ac:dyDescent="0.25">
      <c r="A61" s="3" t="s">
        <v>9</v>
      </c>
      <c r="B61" s="3" t="s">
        <v>15</v>
      </c>
      <c r="C61" s="3" t="s">
        <v>25</v>
      </c>
    </row>
    <row r="62" spans="1:4" hidden="1" x14ac:dyDescent="0.25">
      <c r="A62" s="3" t="s">
        <v>10</v>
      </c>
      <c r="B62" s="3" t="s">
        <v>16</v>
      </c>
      <c r="C62" s="3" t="s">
        <v>25</v>
      </c>
      <c r="D62" s="34">
        <v>4.9046321525885563</v>
      </c>
    </row>
    <row r="63" spans="1:4" hidden="1" x14ac:dyDescent="0.25">
      <c r="A63" s="3" t="s">
        <v>10</v>
      </c>
      <c r="B63" s="3" t="s">
        <v>17</v>
      </c>
      <c r="C63" s="3" t="s">
        <v>25</v>
      </c>
      <c r="D63" s="34">
        <v>14.076246334310852</v>
      </c>
    </row>
    <row r="64" spans="1:4" hidden="1" x14ac:dyDescent="0.25">
      <c r="A64" s="3" t="s">
        <v>10</v>
      </c>
      <c r="B64" s="3" t="s">
        <v>18</v>
      </c>
      <c r="C64" s="3" t="s">
        <v>25</v>
      </c>
      <c r="D64" s="34">
        <v>22.988505747126435</v>
      </c>
    </row>
    <row r="65" spans="1:4" x14ac:dyDescent="0.25">
      <c r="A65" s="3" t="s">
        <v>10</v>
      </c>
      <c r="B65" s="3" t="s">
        <v>22</v>
      </c>
      <c r="C65" s="3" t="s">
        <v>25</v>
      </c>
      <c r="D65" s="34">
        <v>24.644842495367509</v>
      </c>
    </row>
    <row r="66" spans="1:4" hidden="1" x14ac:dyDescent="0.25">
      <c r="A66" s="3" t="s">
        <v>10</v>
      </c>
      <c r="B66" s="3" t="s">
        <v>24</v>
      </c>
      <c r="C66" s="3" t="s">
        <v>25</v>
      </c>
      <c r="D66" s="34">
        <v>25.546875000000004</v>
      </c>
    </row>
    <row r="67" spans="1:4" hidden="1" x14ac:dyDescent="0.25">
      <c r="A67" s="3" t="s">
        <v>10</v>
      </c>
      <c r="B67" s="3" t="s">
        <v>19</v>
      </c>
      <c r="C67" s="3" t="s">
        <v>25</v>
      </c>
      <c r="D67" s="34">
        <v>27.298050139275766</v>
      </c>
    </row>
    <row r="68" spans="1:4" hidden="1" x14ac:dyDescent="0.25">
      <c r="A68" s="3" t="s">
        <v>10</v>
      </c>
      <c r="B68" s="3" t="s">
        <v>20</v>
      </c>
      <c r="C68" s="3" t="s">
        <v>25</v>
      </c>
      <c r="D68" s="34">
        <v>31.215970961887479</v>
      </c>
    </row>
    <row r="69" spans="1:4" hidden="1" x14ac:dyDescent="0.25">
      <c r="A69" s="3" t="s">
        <v>10</v>
      </c>
      <c r="B69" s="3" t="s">
        <v>23</v>
      </c>
      <c r="C69" s="3" t="s">
        <v>25</v>
      </c>
      <c r="D69" s="34">
        <v>31.319000581057526</v>
      </c>
    </row>
    <row r="70" spans="1:4" hidden="1" x14ac:dyDescent="0.25">
      <c r="A70" s="3" t="s">
        <v>10</v>
      </c>
      <c r="B70" s="3" t="s">
        <v>21</v>
      </c>
      <c r="C70" s="3" t="s">
        <v>25</v>
      </c>
      <c r="D70" s="34">
        <v>33.835845896147404</v>
      </c>
    </row>
    <row r="71" spans="1:4" hidden="1" x14ac:dyDescent="0.25">
      <c r="A71" s="3" t="s">
        <v>10</v>
      </c>
      <c r="B71" s="3" t="s">
        <v>15</v>
      </c>
      <c r="C71" s="3" t="s">
        <v>25</v>
      </c>
    </row>
    <row r="72" spans="1:4" hidden="1" x14ac:dyDescent="0.25">
      <c r="A72" s="3" t="s">
        <v>11</v>
      </c>
      <c r="B72" s="3" t="s">
        <v>17</v>
      </c>
      <c r="C72" s="3" t="s">
        <v>25</v>
      </c>
      <c r="D72" s="34">
        <v>0</v>
      </c>
    </row>
    <row r="73" spans="1:4" hidden="1" x14ac:dyDescent="0.25">
      <c r="A73" s="3" t="s">
        <v>11</v>
      </c>
      <c r="B73" s="3" t="s">
        <v>19</v>
      </c>
      <c r="C73" s="3" t="s">
        <v>25</v>
      </c>
      <c r="D73" s="34">
        <v>6.9238377843719086</v>
      </c>
    </row>
    <row r="74" spans="1:4" hidden="1" x14ac:dyDescent="0.25">
      <c r="A74" s="3" t="s">
        <v>11</v>
      </c>
      <c r="B74" s="3" t="s">
        <v>21</v>
      </c>
      <c r="C74" s="3" t="s">
        <v>25</v>
      </c>
      <c r="D74" s="34">
        <v>18.425460636515915</v>
      </c>
    </row>
    <row r="75" spans="1:4" hidden="1" x14ac:dyDescent="0.25">
      <c r="A75" s="3" t="s">
        <v>11</v>
      </c>
      <c r="B75" s="3" t="s">
        <v>20</v>
      </c>
      <c r="C75" s="3" t="s">
        <v>25</v>
      </c>
      <c r="D75" s="34">
        <v>20.255474452554743</v>
      </c>
    </row>
    <row r="76" spans="1:4" x14ac:dyDescent="0.25">
      <c r="A76" s="3" t="s">
        <v>11</v>
      </c>
      <c r="B76" s="3" t="s">
        <v>22</v>
      </c>
      <c r="C76" s="3" t="s">
        <v>25</v>
      </c>
      <c r="D76" s="34">
        <v>38.066001534919423</v>
      </c>
    </row>
    <row r="77" spans="1:4" hidden="1" x14ac:dyDescent="0.25">
      <c r="A77" s="3" t="s">
        <v>11</v>
      </c>
      <c r="B77" s="3" t="s">
        <v>18</v>
      </c>
      <c r="C77" s="3" t="s">
        <v>25</v>
      </c>
      <c r="D77" s="34">
        <v>38.542766631467792</v>
      </c>
    </row>
    <row r="78" spans="1:4" hidden="1" x14ac:dyDescent="0.25">
      <c r="A78" s="3" t="s">
        <v>11</v>
      </c>
      <c r="B78" s="3" t="s">
        <v>23</v>
      </c>
      <c r="C78" s="3" t="s">
        <v>25</v>
      </c>
      <c r="D78" s="34">
        <v>42.818057455540355</v>
      </c>
    </row>
    <row r="79" spans="1:4" hidden="1" x14ac:dyDescent="0.25">
      <c r="A79" s="3" t="s">
        <v>11</v>
      </c>
      <c r="B79" s="3" t="s">
        <v>24</v>
      </c>
      <c r="C79" s="3" t="s">
        <v>25</v>
      </c>
      <c r="D79" s="34">
        <v>47.550908090258673</v>
      </c>
    </row>
    <row r="80" spans="1:4" hidden="1" x14ac:dyDescent="0.25">
      <c r="A80" s="3" t="s">
        <v>11</v>
      </c>
      <c r="B80" s="3" t="s">
        <v>16</v>
      </c>
      <c r="C80" s="3" t="s">
        <v>25</v>
      </c>
    </row>
    <row r="81" spans="1:4" hidden="1" x14ac:dyDescent="0.25">
      <c r="A81" s="3" t="s">
        <v>11</v>
      </c>
      <c r="B81" s="3" t="s">
        <v>15</v>
      </c>
      <c r="C81" s="3" t="s">
        <v>25</v>
      </c>
    </row>
    <row r="82" spans="1:4" hidden="1" x14ac:dyDescent="0.25">
      <c r="A82" s="3" t="s">
        <v>12</v>
      </c>
      <c r="B82" s="3" t="s">
        <v>16</v>
      </c>
      <c r="C82" s="3" t="s">
        <v>25</v>
      </c>
      <c r="D82" s="34">
        <v>2.6845637583892619</v>
      </c>
    </row>
    <row r="83" spans="1:4" hidden="1" x14ac:dyDescent="0.25">
      <c r="A83" s="3" t="s">
        <v>12</v>
      </c>
      <c r="B83" s="3" t="s">
        <v>17</v>
      </c>
      <c r="C83" s="3" t="s">
        <v>25</v>
      </c>
      <c r="D83" s="34">
        <v>4.6168958742632613</v>
      </c>
    </row>
    <row r="84" spans="1:4" x14ac:dyDescent="0.25">
      <c r="A84" s="3" t="s">
        <v>12</v>
      </c>
      <c r="B84" s="3" t="s">
        <v>22</v>
      </c>
      <c r="C84" s="3" t="s">
        <v>25</v>
      </c>
      <c r="D84" s="34">
        <v>28.719512195121951</v>
      </c>
    </row>
    <row r="85" spans="1:4" hidden="1" x14ac:dyDescent="0.25">
      <c r="A85" s="3" t="s">
        <v>12</v>
      </c>
      <c r="B85" s="3" t="s">
        <v>23</v>
      </c>
      <c r="C85" s="3" t="s">
        <v>25</v>
      </c>
      <c r="D85" s="34">
        <v>32.343387470997683</v>
      </c>
    </row>
    <row r="86" spans="1:4" hidden="1" x14ac:dyDescent="0.25">
      <c r="A86" s="3" t="s">
        <v>12</v>
      </c>
      <c r="B86" s="3" t="s">
        <v>21</v>
      </c>
      <c r="C86" s="3" t="s">
        <v>25</v>
      </c>
      <c r="D86" s="34">
        <v>34.826203208556151</v>
      </c>
    </row>
    <row r="87" spans="1:4" hidden="1" x14ac:dyDescent="0.25">
      <c r="A87" s="3" t="s">
        <v>12</v>
      </c>
      <c r="B87" s="3" t="s">
        <v>18</v>
      </c>
      <c r="C87" s="3" t="s">
        <v>25</v>
      </c>
      <c r="D87" s="34">
        <v>35.055096418732781</v>
      </c>
    </row>
    <row r="88" spans="1:4" hidden="1" x14ac:dyDescent="0.25">
      <c r="A88" s="3" t="s">
        <v>12</v>
      </c>
      <c r="B88" s="3" t="s">
        <v>24</v>
      </c>
      <c r="C88" s="3" t="s">
        <v>25</v>
      </c>
      <c r="D88" s="34">
        <v>40.834575260804769</v>
      </c>
    </row>
    <row r="89" spans="1:4" hidden="1" x14ac:dyDescent="0.25">
      <c r="A89" s="3" t="s">
        <v>12</v>
      </c>
      <c r="B89" s="3" t="s">
        <v>20</v>
      </c>
      <c r="C89" s="3" t="s">
        <v>25</v>
      </c>
      <c r="D89" s="34">
        <v>41.218274111675129</v>
      </c>
    </row>
    <row r="90" spans="1:4" hidden="1" x14ac:dyDescent="0.25">
      <c r="A90" s="3" t="s">
        <v>12</v>
      </c>
      <c r="B90" s="3" t="s">
        <v>19</v>
      </c>
      <c r="C90" s="3" t="s">
        <v>25</v>
      </c>
      <c r="D90" s="34">
        <v>46.462116468378213</v>
      </c>
    </row>
    <row r="91" spans="1:4" hidden="1" x14ac:dyDescent="0.25">
      <c r="A91" s="3" t="s">
        <v>12</v>
      </c>
      <c r="B91" s="3" t="s">
        <v>15</v>
      </c>
      <c r="C91" s="3" t="s">
        <v>25</v>
      </c>
    </row>
    <row r="92" spans="1:4" hidden="1" x14ac:dyDescent="0.25">
      <c r="A92" s="3" t="s">
        <v>13</v>
      </c>
      <c r="B92" s="3" t="s">
        <v>18</v>
      </c>
      <c r="C92" s="3" t="s">
        <v>25</v>
      </c>
      <c r="D92" s="34">
        <v>0</v>
      </c>
    </row>
    <row r="93" spans="1:4" hidden="1" x14ac:dyDescent="0.25">
      <c r="A93" s="3" t="s">
        <v>13</v>
      </c>
      <c r="B93" s="3" t="s">
        <v>19</v>
      </c>
      <c r="C93" s="3" t="s">
        <v>25</v>
      </c>
      <c r="D93" s="34">
        <v>4.8034934497816595</v>
      </c>
    </row>
    <row r="94" spans="1:4" hidden="1" x14ac:dyDescent="0.25">
      <c r="A94" s="3" t="s">
        <v>13</v>
      </c>
      <c r="B94" s="3" t="s">
        <v>20</v>
      </c>
      <c r="C94" s="3" t="s">
        <v>25</v>
      </c>
      <c r="D94" s="34">
        <v>7.9801450935471561</v>
      </c>
    </row>
    <row r="95" spans="1:4" hidden="1" x14ac:dyDescent="0.25">
      <c r="A95" s="3" t="s">
        <v>13</v>
      </c>
      <c r="B95" s="3" t="s">
        <v>21</v>
      </c>
      <c r="C95" s="3" t="s">
        <v>25</v>
      </c>
      <c r="D95" s="34">
        <v>34.656942193408966</v>
      </c>
    </row>
    <row r="96" spans="1:4" x14ac:dyDescent="0.25">
      <c r="A96" s="3" t="s">
        <v>13</v>
      </c>
      <c r="B96" s="3" t="s">
        <v>22</v>
      </c>
      <c r="C96" s="3" t="s">
        <v>25</v>
      </c>
      <c r="D96" s="34">
        <v>48.86831275720165</v>
      </c>
    </row>
    <row r="97" spans="1:4" hidden="1" x14ac:dyDescent="0.25">
      <c r="A97" s="3" t="s">
        <v>13</v>
      </c>
      <c r="B97" s="3" t="s">
        <v>24</v>
      </c>
      <c r="C97" s="3" t="s">
        <v>25</v>
      </c>
      <c r="D97" s="34">
        <v>88.170241286863273</v>
      </c>
    </row>
    <row r="98" spans="1:4" hidden="1" x14ac:dyDescent="0.25">
      <c r="A98" s="3" t="s">
        <v>13</v>
      </c>
      <c r="B98" s="3" t="s">
        <v>23</v>
      </c>
      <c r="C98" s="3" t="s">
        <v>25</v>
      </c>
      <c r="D98" s="34">
        <v>94.200563834071687</v>
      </c>
    </row>
    <row r="99" spans="1:4" hidden="1" x14ac:dyDescent="0.25">
      <c r="A99" s="3" t="s">
        <v>13</v>
      </c>
      <c r="B99" s="3" t="s">
        <v>17</v>
      </c>
      <c r="C99" s="3" t="s">
        <v>25</v>
      </c>
    </row>
    <row r="100" spans="1:4" hidden="1" x14ac:dyDescent="0.25">
      <c r="A100" s="3" t="s">
        <v>13</v>
      </c>
      <c r="B100" s="3" t="s">
        <v>16</v>
      </c>
      <c r="C100" s="3" t="s">
        <v>25</v>
      </c>
    </row>
    <row r="101" spans="1:4" hidden="1" x14ac:dyDescent="0.25">
      <c r="A101" s="3" t="s">
        <v>13</v>
      </c>
      <c r="B101" s="3" t="s">
        <v>15</v>
      </c>
      <c r="C101" s="3" t="s">
        <v>25</v>
      </c>
    </row>
    <row r="102" spans="1:4" hidden="1" x14ac:dyDescent="0.25">
      <c r="A102" s="3" t="s">
        <v>14</v>
      </c>
      <c r="B102" s="3" t="s">
        <v>15</v>
      </c>
      <c r="C102" s="3" t="s">
        <v>25</v>
      </c>
      <c r="D102" s="34">
        <v>3.1722054380664653</v>
      </c>
    </row>
    <row r="103" spans="1:4" hidden="1" x14ac:dyDescent="0.25">
      <c r="A103" s="3" t="s">
        <v>14</v>
      </c>
      <c r="B103" s="3" t="s">
        <v>16</v>
      </c>
      <c r="C103" s="3" t="s">
        <v>25</v>
      </c>
      <c r="D103" s="34">
        <v>11.298838437170012</v>
      </c>
    </row>
    <row r="104" spans="1:4" hidden="1" x14ac:dyDescent="0.25">
      <c r="A104" s="3" t="s">
        <v>14</v>
      </c>
      <c r="B104" s="3" t="s">
        <v>17</v>
      </c>
      <c r="C104" s="3" t="s">
        <v>25</v>
      </c>
      <c r="D104" s="34">
        <v>24.813948543482883</v>
      </c>
    </row>
    <row r="105" spans="1:4" hidden="1" x14ac:dyDescent="0.25">
      <c r="A105" s="3" t="s">
        <v>14</v>
      </c>
      <c r="B105" s="3" t="s">
        <v>19</v>
      </c>
      <c r="C105" s="3" t="s">
        <v>25</v>
      </c>
      <c r="D105" s="34">
        <v>27.173913043478258</v>
      </c>
    </row>
    <row r="106" spans="1:4" hidden="1" x14ac:dyDescent="0.25">
      <c r="A106" s="3" t="s">
        <v>14</v>
      </c>
      <c r="B106" s="3" t="s">
        <v>18</v>
      </c>
      <c r="C106" s="3" t="s">
        <v>25</v>
      </c>
      <c r="D106" s="34">
        <v>27.453305662614884</v>
      </c>
    </row>
    <row r="107" spans="1:4" hidden="1" x14ac:dyDescent="0.25">
      <c r="A107" s="3" t="s">
        <v>14</v>
      </c>
      <c r="B107" s="3" t="s">
        <v>20</v>
      </c>
      <c r="C107" s="3" t="s">
        <v>25</v>
      </c>
      <c r="D107" s="34">
        <v>27.454464682363394</v>
      </c>
    </row>
    <row r="108" spans="1:4" hidden="1" x14ac:dyDescent="0.25">
      <c r="A108" s="3" t="s">
        <v>14</v>
      </c>
      <c r="B108" s="3" t="s">
        <v>21</v>
      </c>
      <c r="C108" s="3" t="s">
        <v>25</v>
      </c>
      <c r="D108" s="34">
        <v>32.240656754119065</v>
      </c>
    </row>
    <row r="109" spans="1:4" x14ac:dyDescent="0.25">
      <c r="A109" s="3" t="s">
        <v>14</v>
      </c>
      <c r="B109" s="3" t="s">
        <v>22</v>
      </c>
      <c r="C109" s="3" t="s">
        <v>25</v>
      </c>
      <c r="D109" s="34">
        <v>36.458392022085754</v>
      </c>
    </row>
    <row r="110" spans="1:4" hidden="1" x14ac:dyDescent="0.25">
      <c r="A110" s="3" t="s">
        <v>14</v>
      </c>
      <c r="B110" s="3" t="s">
        <v>23</v>
      </c>
      <c r="C110" s="3" t="s">
        <v>25</v>
      </c>
      <c r="D110" s="34">
        <v>44.900161899622233</v>
      </c>
    </row>
    <row r="111" spans="1:4" hidden="1" x14ac:dyDescent="0.25">
      <c r="A111" s="3" t="s">
        <v>14</v>
      </c>
      <c r="B111" s="3" t="s">
        <v>24</v>
      </c>
      <c r="C111" s="3" t="s">
        <v>25</v>
      </c>
      <c r="D111" s="34">
        <v>46.839250910939754</v>
      </c>
    </row>
  </sheetData>
  <autoFilter ref="A1:D111" xr:uid="{C96175DE-0830-41B1-80FB-AB23E0C9B7CF}">
    <filterColumn colId="1">
      <filters>
        <filter val="2016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031F1-D87F-43FB-93D1-07F83B8FAC30}">
  <dimension ref="A1:E12"/>
  <sheetViews>
    <sheetView tabSelected="1" workbookViewId="0">
      <selection activeCell="F20" sqref="F20"/>
    </sheetView>
  </sheetViews>
  <sheetFormatPr defaultRowHeight="15" x14ac:dyDescent="0.25"/>
  <cols>
    <col min="1" max="1" width="18.5703125" bestFit="1" customWidth="1"/>
    <col min="3" max="5" width="9.140625" style="3"/>
  </cols>
  <sheetData>
    <row r="1" spans="1:5" x14ac:dyDescent="0.25">
      <c r="A1" t="s">
        <v>32</v>
      </c>
      <c r="B1" t="s">
        <v>33</v>
      </c>
      <c r="C1" s="3">
        <v>2010</v>
      </c>
      <c r="D1" s="3">
        <v>2011</v>
      </c>
      <c r="E1" s="3">
        <v>2012</v>
      </c>
    </row>
    <row r="2" spans="1:5" x14ac:dyDescent="0.25">
      <c r="A2" t="s">
        <v>32</v>
      </c>
      <c r="B2" s="3" t="s">
        <v>4</v>
      </c>
      <c r="C2" s="34">
        <v>40.712126301645952</v>
      </c>
      <c r="D2" s="34">
        <v>45.298392424576086</v>
      </c>
      <c r="E2" s="34">
        <v>43.848944591029024</v>
      </c>
    </row>
    <row r="3" spans="1:5" x14ac:dyDescent="0.25">
      <c r="A3" t="s">
        <v>32</v>
      </c>
      <c r="B3" s="3" t="s">
        <v>5</v>
      </c>
      <c r="C3" s="34">
        <v>6.1751152073732722</v>
      </c>
      <c r="D3" s="34">
        <v>11.254295532646049</v>
      </c>
      <c r="E3" s="34">
        <v>25.655172413793103</v>
      </c>
    </row>
    <row r="4" spans="1:5" x14ac:dyDescent="0.25">
      <c r="A4" t="s">
        <v>32</v>
      </c>
      <c r="B4" s="3" t="s">
        <v>6</v>
      </c>
      <c r="C4" s="34">
        <v>0.55865921787709494</v>
      </c>
      <c r="D4" s="34">
        <v>9.8241985522233719</v>
      </c>
      <c r="E4" s="34">
        <v>31.100478468899524</v>
      </c>
    </row>
    <row r="5" spans="1:5" x14ac:dyDescent="0.25">
      <c r="A5" t="s">
        <v>32</v>
      </c>
      <c r="B5" s="3" t="s">
        <v>7</v>
      </c>
      <c r="C5" s="34">
        <v>50.759878419452889</v>
      </c>
      <c r="D5" s="34">
        <v>46.95837780149413</v>
      </c>
      <c r="E5" s="34">
        <v>44.796594134342477</v>
      </c>
    </row>
    <row r="6" spans="1:5" x14ac:dyDescent="0.25">
      <c r="A6" t="s">
        <v>32</v>
      </c>
      <c r="B6" s="3" t="s">
        <v>8</v>
      </c>
      <c r="C6" s="34">
        <v>33.541098558628754</v>
      </c>
      <c r="D6" s="34">
        <v>44.148271553519372</v>
      </c>
      <c r="E6" s="34">
        <v>46.652977412731005</v>
      </c>
    </row>
    <row r="7" spans="1:5" x14ac:dyDescent="0.25">
      <c r="A7" t="s">
        <v>32</v>
      </c>
      <c r="B7" s="3" t="s">
        <v>9</v>
      </c>
      <c r="C7" s="34">
        <v>48.352626892252893</v>
      </c>
      <c r="D7" s="34">
        <v>39.121482498284145</v>
      </c>
      <c r="E7" s="34">
        <v>37.5</v>
      </c>
    </row>
    <row r="8" spans="1:5" x14ac:dyDescent="0.25">
      <c r="A8" t="s">
        <v>32</v>
      </c>
      <c r="B8" s="3" t="s">
        <v>10</v>
      </c>
      <c r="C8" s="34">
        <v>24.644842495367509</v>
      </c>
      <c r="D8" s="34">
        <v>31.319000581057526</v>
      </c>
      <c r="E8" s="34">
        <v>25.546875000000004</v>
      </c>
    </row>
    <row r="9" spans="1:5" x14ac:dyDescent="0.25">
      <c r="A9" t="s">
        <v>32</v>
      </c>
      <c r="B9" s="3" t="s">
        <v>11</v>
      </c>
      <c r="C9" s="34">
        <v>38.066001534919423</v>
      </c>
      <c r="D9" s="34">
        <v>42.818057455540355</v>
      </c>
      <c r="E9" s="34">
        <v>47.550908090258673</v>
      </c>
    </row>
    <row r="10" spans="1:5" x14ac:dyDescent="0.25">
      <c r="A10" t="s">
        <v>32</v>
      </c>
      <c r="B10" s="3" t="s">
        <v>12</v>
      </c>
      <c r="C10" s="34">
        <v>28.719512195121951</v>
      </c>
      <c r="D10" s="34">
        <v>32.343387470997683</v>
      </c>
      <c r="E10" s="34">
        <v>40.834575260804769</v>
      </c>
    </row>
    <row r="11" spans="1:5" x14ac:dyDescent="0.25">
      <c r="A11" t="s">
        <v>32</v>
      </c>
      <c r="B11" s="3" t="s">
        <v>13</v>
      </c>
      <c r="C11" s="34">
        <v>48.86831275720165</v>
      </c>
      <c r="D11" s="34">
        <v>94.200563834071687</v>
      </c>
      <c r="E11" s="34">
        <v>88.170241286863273</v>
      </c>
    </row>
    <row r="12" spans="1:5" x14ac:dyDescent="0.25">
      <c r="A12" t="s">
        <v>32</v>
      </c>
      <c r="B12" s="3" t="s">
        <v>14</v>
      </c>
      <c r="C12" s="34">
        <v>36.458392022085754</v>
      </c>
      <c r="D12" s="34">
        <v>44.900161899622233</v>
      </c>
      <c r="E12" s="34">
        <v>46.839250910939754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Planilha1</vt:lpstr>
      <vt:lpstr>SHEEET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Fatec</cp:lastModifiedBy>
  <dcterms:created xsi:type="dcterms:W3CDTF">2019-07-23T15:59:17Z</dcterms:created>
  <dcterms:modified xsi:type="dcterms:W3CDTF">2024-11-07T23:45:21Z</dcterms:modified>
</cp:coreProperties>
</file>