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700" activeTab="4"/>
  </bookViews>
  <sheets>
    <sheet name="Пример" sheetId="1" r:id="rId1"/>
    <sheet name="Вариант 2 " sheetId="3" r:id="rId2"/>
    <sheet name="Вариант 9" sheetId="2" r:id="rId3"/>
    <sheet name="Вариант 4" sheetId="4" r:id="rId4"/>
    <sheet name="Лист1" sheetId="5" r:id="rId5"/>
  </sheets>
  <definedNames>
    <definedName name="solver_adj" localSheetId="1" hidden="1">'Вариант 2 '!$B$9:$E$12</definedName>
    <definedName name="solver_adj" localSheetId="3" hidden="1">'Вариант 4'!$B$9:$E$11</definedName>
    <definedName name="solver_adj" localSheetId="2" hidden="1">'Вариант 9'!$B$8:$F$10</definedName>
    <definedName name="solver_adj" localSheetId="4" hidden="1">Лист1!$B$8:$E$10</definedName>
    <definedName name="solver_adj" localSheetId="0" hidden="1">Пример!$B$8:$E$10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4" hidden="1">1</definedName>
    <definedName name="solver_drv" localSheetId="0" hidden="1">1</definedName>
    <definedName name="solver_eng" localSheetId="1" hidden="1">2</definedName>
    <definedName name="solver_eng" localSheetId="3" hidden="1">1</definedName>
    <definedName name="solver_eng" localSheetId="2" hidden="1">1</definedName>
    <definedName name="solver_eng" localSheetId="4" hidden="1">2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est" localSheetId="4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4" hidden="1">2147483647</definedName>
    <definedName name="solver_itr" localSheetId="0" hidden="1">2147483647</definedName>
    <definedName name="solver_lhs1" localSheetId="1" hidden="1">'Вариант 2 '!$B$7:$E$7</definedName>
    <definedName name="solver_lhs1" localSheetId="3" hidden="1">'Вариант 4'!$B$13:$E$13</definedName>
    <definedName name="solver_lhs1" localSheetId="2" hidden="1">'Вариант 9'!$B$11:$F$11</definedName>
    <definedName name="solver_lhs1" localSheetId="4" hidden="1">Лист1!$B$11:$E$11</definedName>
    <definedName name="solver_lhs1" localSheetId="0" hidden="1">Пример!$B$11:$E$11</definedName>
    <definedName name="solver_lhs2" localSheetId="1" hidden="1">'Вариант 2 '!$B$9:$E$12</definedName>
    <definedName name="solver_lhs2" localSheetId="3" hidden="1">'Вариант 4'!$B$9:$E$12</definedName>
    <definedName name="solver_lhs2" localSheetId="2" hidden="1">'Вариант 9'!$B$8:$F$10</definedName>
    <definedName name="solver_lhs2" localSheetId="4" hidden="1">Лист1!$B$8:$E$10</definedName>
    <definedName name="solver_lhs2" localSheetId="0" hidden="1">Пример!$B$8:$E$8</definedName>
    <definedName name="solver_lhs3" localSheetId="1" hidden="1">'Вариант 2 '!$B$9:$E$12</definedName>
    <definedName name="solver_lhs3" localSheetId="3" hidden="1">'Вариант 4'!$F$3:$F$6</definedName>
    <definedName name="solver_lhs3" localSheetId="2" hidden="1">'Вариант 9'!$B$8:$F$10</definedName>
    <definedName name="solver_lhs3" localSheetId="4" hidden="1">Лист1!$B$8:$E$10</definedName>
    <definedName name="solver_lhs3" localSheetId="0" hidden="1">Пример!$B$8:$E$8</definedName>
    <definedName name="solver_lhs4" localSheetId="1" hidden="1">'Вариант 2 '!$F$3:$F$6</definedName>
    <definedName name="solver_lhs4" localSheetId="2" hidden="1">'Вариант 9'!$G$3:$G$5</definedName>
    <definedName name="solver_lhs4" localSheetId="4" hidden="1">Лист1!$G$3:$G$5</definedName>
    <definedName name="solver_lhs4" localSheetId="0" hidden="1">Пример!$F$8:$F$10</definedName>
    <definedName name="solver_mip" localSheetId="1" hidden="1">2147483647</definedName>
    <definedName name="solver_mip" localSheetId="2" hidden="1">2147483647</definedName>
    <definedName name="solver_mip" localSheetId="4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4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4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4" hidden="1">2</definedName>
    <definedName name="solver_msl" localSheetId="0" hidden="1">2</definedName>
    <definedName name="solver_neg" localSheetId="1" hidden="1">1</definedName>
    <definedName name="solver_neg" localSheetId="3" hidden="1">1</definedName>
    <definedName name="solver_neg" localSheetId="2" hidden="1">1</definedName>
    <definedName name="solver_neg" localSheetId="4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4" hidden="1">2147483647</definedName>
    <definedName name="solver_nod" localSheetId="0" hidden="1">2147483647</definedName>
    <definedName name="solver_num" localSheetId="1" hidden="1">4</definedName>
    <definedName name="solver_num" localSheetId="3" hidden="1">3</definedName>
    <definedName name="solver_num" localSheetId="2" hidden="1">4</definedName>
    <definedName name="solver_num" localSheetId="4" hidden="1">4</definedName>
    <definedName name="solver_num" localSheetId="0" hidden="1">4</definedName>
    <definedName name="solver_nwt" localSheetId="1" hidden="1">1</definedName>
    <definedName name="solver_nwt" localSheetId="2" hidden="1">1</definedName>
    <definedName name="solver_nwt" localSheetId="4" hidden="1">1</definedName>
    <definedName name="solver_nwt" localSheetId="0" hidden="1">1</definedName>
    <definedName name="solver_opt" localSheetId="1" hidden="1">'Вариант 2 '!$G$3</definedName>
    <definedName name="solver_opt" localSheetId="3" hidden="1">'Вариант 4'!$G$3</definedName>
    <definedName name="solver_opt" localSheetId="2" hidden="1">'Вариант 9'!$H$3</definedName>
    <definedName name="solver_opt" localSheetId="4" hidden="1">Лист1!$H$3</definedName>
    <definedName name="solver_opt" localSheetId="0" hidden="1">Пример!$G$3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4" hidden="1">1</definedName>
    <definedName name="solver_rbv" localSheetId="0" hidden="1">1</definedName>
    <definedName name="solver_rel1" localSheetId="1" hidden="1">2</definedName>
    <definedName name="solver_rel1" localSheetId="3" hidden="1">2</definedName>
    <definedName name="solver_rel1" localSheetId="2" hidden="1">2</definedName>
    <definedName name="solver_rel1" localSheetId="4" hidden="1">2</definedName>
    <definedName name="solver_rel1" localSheetId="0" hidden="1">2</definedName>
    <definedName name="solver_rel2" localSheetId="1" hidden="1">4</definedName>
    <definedName name="solver_rel2" localSheetId="3" hidden="1">3</definedName>
    <definedName name="solver_rel2" localSheetId="2" hidden="1">4</definedName>
    <definedName name="solver_rel2" localSheetId="4" hidden="1">4</definedName>
    <definedName name="solver_rel2" localSheetId="0" hidden="1">4</definedName>
    <definedName name="solver_rel3" localSheetId="1" hidden="1">3</definedName>
    <definedName name="solver_rel3" localSheetId="3" hidden="1">2</definedName>
    <definedName name="solver_rel3" localSheetId="2" hidden="1">3</definedName>
    <definedName name="solver_rel3" localSheetId="4" hidden="1">3</definedName>
    <definedName name="solver_rel3" localSheetId="0" hidden="1">3</definedName>
    <definedName name="solver_rel4" localSheetId="1" hidden="1">2</definedName>
    <definedName name="solver_rel4" localSheetId="2" hidden="1">2</definedName>
    <definedName name="solver_rel4" localSheetId="4" hidden="1">2</definedName>
    <definedName name="solver_rel4" localSheetId="0" hidden="1">2</definedName>
    <definedName name="solver_rhs1" localSheetId="1" hidden="1">'Вариант 2 '!$B$13:$E$13</definedName>
    <definedName name="solver_rhs1" localSheetId="3" hidden="1">'Вариант 4'!$B$7:$E$7</definedName>
    <definedName name="solver_rhs1" localSheetId="2" hidden="1">'Вариант 9'!$B$6:$F$6</definedName>
    <definedName name="solver_rhs1" localSheetId="4" hidden="1">Лист1!$B$6:$E$6</definedName>
    <definedName name="solver_rhs1" localSheetId="0" hidden="1">Пример!$B$6:$E$6</definedName>
    <definedName name="solver_rhs2" localSheetId="1" hidden="1">"целое"</definedName>
    <definedName name="solver_rhs2" localSheetId="3" hidden="1">0</definedName>
    <definedName name="solver_rhs2" localSheetId="2" hidden="1">"целое"</definedName>
    <definedName name="solver_rhs2" localSheetId="4" hidden="1">целое</definedName>
    <definedName name="solver_rhs2" localSheetId="0" hidden="1">целое</definedName>
    <definedName name="solver_rhs3" localSheetId="1" hidden="1">0</definedName>
    <definedName name="solver_rhs3" localSheetId="3" hidden="1">'Вариант 4'!$F$9:$F$12</definedName>
    <definedName name="solver_rhs3" localSheetId="2" hidden="1">0</definedName>
    <definedName name="solver_rhs3" localSheetId="4" hidden="1">0</definedName>
    <definedName name="solver_rhs3" localSheetId="0" hidden="1">0</definedName>
    <definedName name="solver_rhs4" localSheetId="1" hidden="1">'Вариант 2 '!$F$9:$F$12</definedName>
    <definedName name="solver_rhs4" localSheetId="2" hidden="1">'Вариант 9'!$G$8:$G$10</definedName>
    <definedName name="solver_rhs4" localSheetId="4" hidden="1">Лист1!$G$8:$G$10</definedName>
    <definedName name="solver_rhs4" localSheetId="0" hidden="1">Пример!$F$3:$F$5</definedName>
    <definedName name="solver_rlx" localSheetId="1" hidden="1">2</definedName>
    <definedName name="solver_rlx" localSheetId="2" hidden="1">2</definedName>
    <definedName name="solver_rlx" localSheetId="4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4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4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4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4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4" hidden="1">0.01</definedName>
    <definedName name="solver_tol" localSheetId="0" hidden="1">0.01</definedName>
    <definedName name="solver_typ" localSheetId="1" hidden="1">2</definedName>
    <definedName name="solver_typ" localSheetId="3" hidden="1">2</definedName>
    <definedName name="solver_typ" localSheetId="2" hidden="1">2</definedName>
    <definedName name="solver_typ" localSheetId="4" hidden="1">2</definedName>
    <definedName name="solver_typ" localSheetId="0" hidden="1">2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al" localSheetId="4" hidden="1">0</definedName>
    <definedName name="solver_val" localSheetId="0" hidden="1">0</definedName>
    <definedName name="solver_ver" localSheetId="1" hidden="1">3</definedName>
    <definedName name="solver_ver" localSheetId="3" hidden="1">3</definedName>
    <definedName name="solver_ver" localSheetId="2" hidden="1">3</definedName>
    <definedName name="solver_ver" localSheetId="4" hidden="1">3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5" l="1"/>
  <c r="K5" i="5"/>
  <c r="H3" i="5" l="1"/>
  <c r="C11" i="5"/>
  <c r="D11" i="5"/>
  <c r="E11" i="5"/>
  <c r="F11" i="5"/>
  <c r="G3" i="1" l="1"/>
  <c r="E11" i="1" l="1"/>
  <c r="D11" i="1"/>
  <c r="C11" i="1"/>
  <c r="B11" i="1"/>
  <c r="F10" i="1"/>
  <c r="F9" i="1"/>
  <c r="F8" i="1"/>
  <c r="G9" i="5"/>
  <c r="G10" i="5"/>
  <c r="G8" i="5"/>
  <c r="B11" i="5" l="1"/>
  <c r="G3" i="4" l="1"/>
  <c r="C13" i="4"/>
  <c r="D13" i="4"/>
  <c r="E13" i="4"/>
  <c r="B13" i="4"/>
  <c r="F12" i="4"/>
  <c r="F10" i="4"/>
  <c r="F11" i="4"/>
  <c r="F9" i="4"/>
  <c r="F6" i="4"/>
  <c r="J5" i="4"/>
  <c r="J4" i="4"/>
  <c r="H3" i="2"/>
  <c r="G3" i="3"/>
  <c r="J5" i="3"/>
  <c r="J4" i="3"/>
  <c r="F12" i="3"/>
  <c r="F6" i="3"/>
  <c r="F10" i="3"/>
  <c r="F11" i="3"/>
  <c r="F9" i="3"/>
  <c r="C13" i="3"/>
  <c r="D13" i="3"/>
  <c r="E13" i="3"/>
  <c r="B13" i="3"/>
  <c r="G10" i="2"/>
  <c r="G9" i="2"/>
  <c r="G8" i="2"/>
  <c r="C11" i="2"/>
  <c r="D11" i="2"/>
  <c r="E11" i="2"/>
  <c r="F11" i="2"/>
  <c r="B11" i="2"/>
  <c r="F6" i="2"/>
  <c r="K5" i="2"/>
  <c r="K4" i="2"/>
</calcChain>
</file>

<file path=xl/sharedStrings.xml><?xml version="1.0" encoding="utf-8"?>
<sst xmlns="http://schemas.openxmlformats.org/spreadsheetml/2006/main" count="88" uniqueCount="17">
  <si>
    <t>Потребители</t>
  </si>
  <si>
    <t>Производители</t>
  </si>
  <si>
    <t>B1</t>
  </si>
  <si>
    <t>B2</t>
  </si>
  <si>
    <t>B3</t>
  </si>
  <si>
    <t>B4</t>
  </si>
  <si>
    <t>A1</t>
  </si>
  <si>
    <t>A2</t>
  </si>
  <si>
    <t>A3</t>
  </si>
  <si>
    <t>A4</t>
  </si>
  <si>
    <t>Объем производства</t>
  </si>
  <si>
    <t>Спрос</t>
  </si>
  <si>
    <t xml:space="preserve">r = </t>
  </si>
  <si>
    <t xml:space="preserve">A= </t>
  </si>
  <si>
    <t xml:space="preserve">B = </t>
  </si>
  <si>
    <t>А4</t>
  </si>
  <si>
    <t>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</si>
</sst>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3" sqref="G3"/>
    </sheetView>
  </sheetViews>
  <sheetFormatPr defaultRowHeight="15" x14ac:dyDescent="0.25"/>
  <cols>
    <col min="1" max="1" width="16" customWidth="1"/>
  </cols>
  <sheetData>
    <row r="1" spans="1:7" x14ac:dyDescent="0.25">
      <c r="B1" s="3" t="s">
        <v>0</v>
      </c>
      <c r="C1" s="3"/>
      <c r="D1" s="3"/>
      <c r="F1" s="1" t="s">
        <v>10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s="1"/>
    </row>
    <row r="3" spans="1:7" x14ac:dyDescent="0.25">
      <c r="A3" t="s">
        <v>6</v>
      </c>
      <c r="B3">
        <v>2</v>
      </c>
      <c r="C3">
        <v>4</v>
      </c>
      <c r="D3">
        <v>5</v>
      </c>
      <c r="E3">
        <v>1</v>
      </c>
      <c r="F3" s="1">
        <v>60</v>
      </c>
      <c r="G3">
        <f>SUMPRODUCT(B8:E10,B3:E5)</f>
        <v>310.00000000000006</v>
      </c>
    </row>
    <row r="4" spans="1:7" x14ac:dyDescent="0.25">
      <c r="A4" t="s">
        <v>7</v>
      </c>
      <c r="B4">
        <v>2</v>
      </c>
      <c r="C4">
        <v>3</v>
      </c>
      <c r="D4">
        <v>9</v>
      </c>
      <c r="E4">
        <v>5</v>
      </c>
      <c r="F4" s="1">
        <v>70</v>
      </c>
    </row>
    <row r="5" spans="1:7" x14ac:dyDescent="0.25">
      <c r="A5" t="s">
        <v>8</v>
      </c>
      <c r="B5">
        <v>3</v>
      </c>
      <c r="C5">
        <v>4</v>
      </c>
      <c r="D5">
        <v>2</v>
      </c>
      <c r="E5">
        <v>5</v>
      </c>
      <c r="F5" s="1">
        <v>20</v>
      </c>
    </row>
    <row r="6" spans="1:7" x14ac:dyDescent="0.25">
      <c r="A6" s="1" t="s">
        <v>11</v>
      </c>
      <c r="B6" s="1">
        <v>40</v>
      </c>
      <c r="C6" s="1">
        <v>30</v>
      </c>
      <c r="D6" s="1">
        <v>30</v>
      </c>
      <c r="E6" s="1">
        <v>50</v>
      </c>
    </row>
    <row r="8" spans="1:7" x14ac:dyDescent="0.25">
      <c r="A8" t="s">
        <v>6</v>
      </c>
      <c r="B8">
        <v>0</v>
      </c>
      <c r="C8">
        <v>0</v>
      </c>
      <c r="D8">
        <v>10</v>
      </c>
      <c r="E8">
        <v>50</v>
      </c>
      <c r="F8" s="2">
        <f>SUM(B8:E8)</f>
        <v>60</v>
      </c>
    </row>
    <row r="9" spans="1:7" x14ac:dyDescent="0.25">
      <c r="A9" t="s">
        <v>7</v>
      </c>
      <c r="B9">
        <v>40.000000000000014</v>
      </c>
      <c r="C9">
        <v>29.999999999999996</v>
      </c>
      <c r="D9">
        <v>0</v>
      </c>
      <c r="E9">
        <v>0</v>
      </c>
      <c r="F9" s="2">
        <f>SUM(B9:E9)</f>
        <v>70.000000000000014</v>
      </c>
    </row>
    <row r="10" spans="1:7" x14ac:dyDescent="0.25">
      <c r="A10" t="s">
        <v>8</v>
      </c>
      <c r="B10">
        <v>0</v>
      </c>
      <c r="C10">
        <v>7.5495165674510645E-15</v>
      </c>
      <c r="D10">
        <v>19.999999999999993</v>
      </c>
      <c r="E10">
        <v>0</v>
      </c>
      <c r="F10" s="2">
        <f>SUM(B10:E10)</f>
        <v>20</v>
      </c>
    </row>
    <row r="11" spans="1:7" x14ac:dyDescent="0.25">
      <c r="B11" s="2">
        <f>SUM(B8:B10)</f>
        <v>40.000000000000014</v>
      </c>
      <c r="C11" s="2">
        <f>SUM(C8:C10)</f>
        <v>30.000000000000004</v>
      </c>
      <c r="D11" s="2">
        <f>SUM(D8:D10)</f>
        <v>29.999999999999993</v>
      </c>
      <c r="E11" s="2">
        <f>SUM(E8:E10)</f>
        <v>50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3" sqref="G3"/>
    </sheetView>
  </sheetViews>
  <sheetFormatPr defaultRowHeight="15" x14ac:dyDescent="0.25"/>
  <cols>
    <col min="1" max="1" width="20.140625" customWidth="1"/>
    <col min="6" max="6" width="9.140625" customWidth="1"/>
  </cols>
  <sheetData>
    <row r="1" spans="1:10" x14ac:dyDescent="0.25">
      <c r="B1" s="3" t="s">
        <v>0</v>
      </c>
      <c r="C1" s="3"/>
      <c r="D1" s="3"/>
      <c r="F1" s="1" t="s">
        <v>10</v>
      </c>
    </row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s="1"/>
    </row>
    <row r="3" spans="1:10" x14ac:dyDescent="0.25">
      <c r="A3" t="s">
        <v>6</v>
      </c>
      <c r="B3">
        <v>20</v>
      </c>
      <c r="C3">
        <v>47</v>
      </c>
      <c r="D3">
        <v>31</v>
      </c>
      <c r="E3">
        <v>13</v>
      </c>
      <c r="F3" s="1">
        <v>34</v>
      </c>
      <c r="G3">
        <f>SUMPRODUCT(B9:E12,B3:E6)</f>
        <v>2368</v>
      </c>
      <c r="I3" t="s">
        <v>12</v>
      </c>
      <c r="J3">
        <v>7</v>
      </c>
    </row>
    <row r="4" spans="1:10" x14ac:dyDescent="0.25">
      <c r="A4" t="s">
        <v>7</v>
      </c>
      <c r="B4">
        <v>3</v>
      </c>
      <c r="C4">
        <v>38</v>
      </c>
      <c r="D4">
        <v>44</v>
      </c>
      <c r="E4">
        <v>10</v>
      </c>
      <c r="F4" s="1">
        <v>44</v>
      </c>
      <c r="I4" t="s">
        <v>13</v>
      </c>
      <c r="J4">
        <f>SUM(F3:F5)</f>
        <v>146</v>
      </c>
    </row>
    <row r="5" spans="1:10" x14ac:dyDescent="0.25">
      <c r="A5" t="s">
        <v>8</v>
      </c>
      <c r="B5">
        <v>11</v>
      </c>
      <c r="C5">
        <v>32</v>
      </c>
      <c r="D5">
        <v>46</v>
      </c>
      <c r="E5">
        <v>17</v>
      </c>
      <c r="F5" s="1">
        <v>68</v>
      </c>
      <c r="I5" t="s">
        <v>14</v>
      </c>
      <c r="J5">
        <f>SUM(B7:E7)</f>
        <v>196</v>
      </c>
    </row>
    <row r="6" spans="1:10" x14ac:dyDescent="0.25">
      <c r="A6" t="s">
        <v>15</v>
      </c>
      <c r="B6">
        <v>0</v>
      </c>
      <c r="C6">
        <v>0</v>
      </c>
      <c r="D6">
        <v>0</v>
      </c>
      <c r="E6">
        <v>0</v>
      </c>
      <c r="F6" s="1">
        <f>J5-J4</f>
        <v>50</v>
      </c>
    </row>
    <row r="7" spans="1:10" x14ac:dyDescent="0.25">
      <c r="A7" s="1" t="s">
        <v>11</v>
      </c>
      <c r="B7" s="1">
        <v>30</v>
      </c>
      <c r="C7" s="1">
        <v>45</v>
      </c>
      <c r="D7" s="1">
        <v>41</v>
      </c>
      <c r="E7" s="1">
        <v>80</v>
      </c>
    </row>
    <row r="9" spans="1:10" x14ac:dyDescent="0.25">
      <c r="A9" t="s">
        <v>6</v>
      </c>
      <c r="B9">
        <v>0</v>
      </c>
      <c r="C9">
        <v>0</v>
      </c>
      <c r="D9">
        <v>0</v>
      </c>
      <c r="E9">
        <v>34</v>
      </c>
      <c r="F9" s="2">
        <f>SUM(B9:E9)</f>
        <v>34</v>
      </c>
    </row>
    <row r="10" spans="1:10" x14ac:dyDescent="0.25">
      <c r="A10" t="s">
        <v>7</v>
      </c>
      <c r="B10">
        <v>30</v>
      </c>
      <c r="C10">
        <v>0</v>
      </c>
      <c r="D10">
        <v>0</v>
      </c>
      <c r="E10">
        <v>14</v>
      </c>
      <c r="F10" s="2">
        <f t="shared" ref="F10:F11" si="0">SUM(B10:E10)</f>
        <v>44</v>
      </c>
    </row>
    <row r="11" spans="1:10" x14ac:dyDescent="0.25">
      <c r="A11" t="s">
        <v>8</v>
      </c>
      <c r="B11">
        <v>0</v>
      </c>
      <c r="C11">
        <v>36</v>
      </c>
      <c r="D11">
        <v>0</v>
      </c>
      <c r="E11">
        <v>32</v>
      </c>
      <c r="F11" s="2">
        <f t="shared" si="0"/>
        <v>68</v>
      </c>
    </row>
    <row r="12" spans="1:10" x14ac:dyDescent="0.25">
      <c r="A12" t="s">
        <v>15</v>
      </c>
      <c r="B12">
        <v>0</v>
      </c>
      <c r="C12">
        <v>9</v>
      </c>
      <c r="D12">
        <v>41</v>
      </c>
      <c r="E12">
        <v>0</v>
      </c>
      <c r="F12" s="2">
        <f>SUM(B12:E12)</f>
        <v>50</v>
      </c>
    </row>
    <row r="13" spans="1:10" x14ac:dyDescent="0.25">
      <c r="B13" s="2">
        <f>SUM(B9:B12)</f>
        <v>30</v>
      </c>
      <c r="C13" s="2">
        <f>SUM(C9:C12)</f>
        <v>45</v>
      </c>
      <c r="D13" s="2">
        <f>SUM(D9:D12)</f>
        <v>41</v>
      </c>
      <c r="E13" s="2">
        <f>SUM(E9:E12)</f>
        <v>80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sqref="A1:M11"/>
    </sheetView>
  </sheetViews>
  <sheetFormatPr defaultRowHeight="15" x14ac:dyDescent="0.25"/>
  <cols>
    <col min="1" max="1" width="20.140625" customWidth="1"/>
    <col min="7" max="7" width="9.140625" customWidth="1"/>
  </cols>
  <sheetData>
    <row r="1" spans="1:11" x14ac:dyDescent="0.25">
      <c r="B1" s="3" t="s">
        <v>0</v>
      </c>
      <c r="C1" s="3"/>
      <c r="D1" s="3"/>
      <c r="G1" s="1" t="s">
        <v>10</v>
      </c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16</v>
      </c>
      <c r="G2" s="1"/>
    </row>
    <row r="3" spans="1:11" x14ac:dyDescent="0.25">
      <c r="A3" t="s">
        <v>6</v>
      </c>
      <c r="B3">
        <v>39</v>
      </c>
      <c r="C3">
        <v>10</v>
      </c>
      <c r="D3">
        <v>40</v>
      </c>
      <c r="E3">
        <v>43</v>
      </c>
      <c r="F3">
        <v>0</v>
      </c>
      <c r="G3" s="1">
        <v>26</v>
      </c>
      <c r="H3">
        <f>SUMPRODUCT(B8:F10,B3:F5)</f>
        <v>1255</v>
      </c>
      <c r="J3" t="s">
        <v>12</v>
      </c>
      <c r="K3">
        <v>6</v>
      </c>
    </row>
    <row r="4" spans="1:11" x14ac:dyDescent="0.25">
      <c r="A4" t="s">
        <v>7</v>
      </c>
      <c r="B4">
        <v>33</v>
      </c>
      <c r="C4">
        <v>46</v>
      </c>
      <c r="D4">
        <v>16</v>
      </c>
      <c r="E4">
        <v>28</v>
      </c>
      <c r="F4">
        <v>0</v>
      </c>
      <c r="G4" s="1">
        <v>18</v>
      </c>
      <c r="J4" t="s">
        <v>13</v>
      </c>
      <c r="K4">
        <f>SUM(G3:G5)</f>
        <v>102</v>
      </c>
    </row>
    <row r="5" spans="1:11" x14ac:dyDescent="0.25">
      <c r="A5" t="s">
        <v>8</v>
      </c>
      <c r="B5">
        <v>31</v>
      </c>
      <c r="C5">
        <v>13</v>
      </c>
      <c r="D5">
        <v>46</v>
      </c>
      <c r="E5">
        <v>35</v>
      </c>
      <c r="F5">
        <v>0</v>
      </c>
      <c r="G5" s="1">
        <v>58</v>
      </c>
      <c r="J5" t="s">
        <v>14</v>
      </c>
      <c r="K5">
        <f>SUM(B6:E6)</f>
        <v>77</v>
      </c>
    </row>
    <row r="6" spans="1:11" x14ac:dyDescent="0.25">
      <c r="A6" s="1" t="s">
        <v>11</v>
      </c>
      <c r="B6" s="1">
        <v>15</v>
      </c>
      <c r="C6" s="1">
        <v>50</v>
      </c>
      <c r="D6" s="1">
        <v>10</v>
      </c>
      <c r="E6" s="1">
        <v>2</v>
      </c>
      <c r="F6" s="1">
        <f>K4-K5</f>
        <v>25</v>
      </c>
    </row>
    <row r="8" spans="1:11" x14ac:dyDescent="0.25">
      <c r="A8" t="s">
        <v>6</v>
      </c>
      <c r="B8">
        <v>0</v>
      </c>
      <c r="C8">
        <v>26</v>
      </c>
      <c r="D8">
        <v>0</v>
      </c>
      <c r="E8">
        <v>0</v>
      </c>
      <c r="F8">
        <v>0</v>
      </c>
      <c r="G8" s="2">
        <f>SUM(B8:F8)</f>
        <v>26</v>
      </c>
    </row>
    <row r="9" spans="1:11" x14ac:dyDescent="0.25">
      <c r="A9" t="s">
        <v>7</v>
      </c>
      <c r="B9">
        <v>1</v>
      </c>
      <c r="C9">
        <v>0</v>
      </c>
      <c r="D9">
        <v>10</v>
      </c>
      <c r="E9">
        <v>2</v>
      </c>
      <c r="F9">
        <v>5</v>
      </c>
      <c r="G9" s="2">
        <f>SUM(B9:F9)</f>
        <v>18</v>
      </c>
    </row>
    <row r="10" spans="1:11" x14ac:dyDescent="0.25">
      <c r="A10" t="s">
        <v>8</v>
      </c>
      <c r="B10">
        <v>14</v>
      </c>
      <c r="C10">
        <v>24</v>
      </c>
      <c r="D10">
        <v>0</v>
      </c>
      <c r="E10">
        <v>0</v>
      </c>
      <c r="F10">
        <v>20</v>
      </c>
      <c r="G10" s="2">
        <f>SUM(B10:F10)</f>
        <v>58</v>
      </c>
    </row>
    <row r="11" spans="1:11" x14ac:dyDescent="0.25">
      <c r="B11" s="2">
        <f>SUM(B8:B10)</f>
        <v>15</v>
      </c>
      <c r="C11" s="2">
        <f t="shared" ref="C11:F11" si="0">SUM(C8:C10)</f>
        <v>50</v>
      </c>
      <c r="D11" s="2">
        <f t="shared" si="0"/>
        <v>10</v>
      </c>
      <c r="E11" s="2">
        <f t="shared" si="0"/>
        <v>2</v>
      </c>
      <c r="F11" s="2">
        <f t="shared" si="0"/>
        <v>25</v>
      </c>
    </row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sqref="A1:K14"/>
    </sheetView>
  </sheetViews>
  <sheetFormatPr defaultRowHeight="15" x14ac:dyDescent="0.25"/>
  <sheetData>
    <row r="1" spans="1:10" x14ac:dyDescent="0.25">
      <c r="B1" s="3" t="s">
        <v>0</v>
      </c>
      <c r="C1" s="3"/>
      <c r="D1" s="3"/>
      <c r="F1" s="1" t="s">
        <v>10</v>
      </c>
    </row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s="1"/>
    </row>
    <row r="3" spans="1:10" x14ac:dyDescent="0.25">
      <c r="A3" t="s">
        <v>6</v>
      </c>
      <c r="B3">
        <v>13</v>
      </c>
      <c r="C3">
        <v>34</v>
      </c>
      <c r="D3">
        <v>35</v>
      </c>
      <c r="E3">
        <v>7</v>
      </c>
      <c r="F3" s="1">
        <v>49</v>
      </c>
      <c r="G3">
        <f>SUMPRODUCT(B9:E12,B3:E6)</f>
        <v>0</v>
      </c>
      <c r="I3" t="s">
        <v>12</v>
      </c>
      <c r="J3">
        <v>6</v>
      </c>
    </row>
    <row r="4" spans="1:10" x14ac:dyDescent="0.25">
      <c r="A4" t="s">
        <v>7</v>
      </c>
      <c r="B4">
        <v>47</v>
      </c>
      <c r="C4">
        <v>31</v>
      </c>
      <c r="D4">
        <v>13</v>
      </c>
      <c r="E4">
        <v>45</v>
      </c>
      <c r="F4" s="1">
        <v>47</v>
      </c>
      <c r="I4" t="s">
        <v>13</v>
      </c>
      <c r="J4">
        <f>SUM(F3:F5)</f>
        <v>164</v>
      </c>
    </row>
    <row r="5" spans="1:10" x14ac:dyDescent="0.25">
      <c r="A5" t="s">
        <v>8</v>
      </c>
      <c r="B5">
        <v>32</v>
      </c>
      <c r="C5">
        <v>46</v>
      </c>
      <c r="D5">
        <v>17</v>
      </c>
      <c r="E5">
        <v>27</v>
      </c>
      <c r="F5" s="1">
        <v>68</v>
      </c>
      <c r="I5" t="s">
        <v>14</v>
      </c>
      <c r="J5">
        <f>SUM(B7:E7)</f>
        <v>214</v>
      </c>
    </row>
    <row r="6" spans="1:10" x14ac:dyDescent="0.25">
      <c r="A6" t="s">
        <v>9</v>
      </c>
      <c r="B6">
        <v>0</v>
      </c>
      <c r="C6">
        <v>0</v>
      </c>
      <c r="D6">
        <v>0</v>
      </c>
      <c r="E6">
        <v>0</v>
      </c>
      <c r="F6" s="1">
        <f>J5-J4</f>
        <v>50</v>
      </c>
    </row>
    <row r="7" spans="1:10" x14ac:dyDescent="0.25">
      <c r="A7" s="1" t="s">
        <v>11</v>
      </c>
      <c r="B7" s="1">
        <v>45</v>
      </c>
      <c r="C7" s="1">
        <v>80</v>
      </c>
      <c r="D7" s="1">
        <v>44</v>
      </c>
      <c r="E7" s="1">
        <v>45</v>
      </c>
    </row>
    <row r="9" spans="1:10" x14ac:dyDescent="0.25">
      <c r="A9" t="s">
        <v>6</v>
      </c>
      <c r="B9">
        <v>0</v>
      </c>
      <c r="C9">
        <v>0</v>
      </c>
      <c r="D9">
        <v>0</v>
      </c>
      <c r="E9">
        <v>0</v>
      </c>
      <c r="F9" s="2">
        <f>SUM(B9:E9)</f>
        <v>0</v>
      </c>
    </row>
    <row r="10" spans="1:10" x14ac:dyDescent="0.25">
      <c r="A10" t="s">
        <v>7</v>
      </c>
      <c r="B10">
        <v>0</v>
      </c>
      <c r="C10">
        <v>0</v>
      </c>
      <c r="D10">
        <v>0</v>
      </c>
      <c r="E10">
        <v>0</v>
      </c>
      <c r="F10" s="2">
        <f t="shared" ref="F10:F12" si="0">SUM(B10:E10)</f>
        <v>0</v>
      </c>
    </row>
    <row r="11" spans="1:10" x14ac:dyDescent="0.25">
      <c r="A11" t="s">
        <v>8</v>
      </c>
      <c r="B11">
        <v>0</v>
      </c>
      <c r="C11">
        <v>0</v>
      </c>
      <c r="D11">
        <v>0</v>
      </c>
      <c r="E11">
        <v>0</v>
      </c>
      <c r="F11" s="2">
        <f t="shared" si="0"/>
        <v>0</v>
      </c>
    </row>
    <row r="12" spans="1:10" x14ac:dyDescent="0.25">
      <c r="A12" t="s">
        <v>9</v>
      </c>
      <c r="B12">
        <v>0</v>
      </c>
      <c r="C12">
        <v>0</v>
      </c>
      <c r="D12">
        <v>0</v>
      </c>
      <c r="E12">
        <v>0</v>
      </c>
      <c r="F12" s="2">
        <f t="shared" si="0"/>
        <v>0</v>
      </c>
    </row>
    <row r="13" spans="1:10" x14ac:dyDescent="0.25">
      <c r="B13" s="2">
        <f>SUM(B9:B12)</f>
        <v>0</v>
      </c>
      <c r="C13" s="2">
        <f>SUM(C9:C12)</f>
        <v>0</v>
      </c>
      <c r="D13" s="2">
        <f t="shared" ref="D13:E13" si="1">SUM(D9:D12)</f>
        <v>0</v>
      </c>
      <c r="E13" s="2">
        <f t="shared" si="1"/>
        <v>0</v>
      </c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K5" sqref="K5"/>
    </sheetView>
  </sheetViews>
  <sheetFormatPr defaultRowHeight="15" x14ac:dyDescent="0.25"/>
  <sheetData>
    <row r="1" spans="1:11" x14ac:dyDescent="0.25">
      <c r="B1" s="3" t="s">
        <v>0</v>
      </c>
      <c r="C1" s="3"/>
      <c r="D1" s="3"/>
      <c r="G1" s="1" t="s">
        <v>10</v>
      </c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16</v>
      </c>
      <c r="G2" s="1"/>
    </row>
    <row r="3" spans="1:11" x14ac:dyDescent="0.25">
      <c r="A3" t="s">
        <v>6</v>
      </c>
      <c r="B3">
        <v>20</v>
      </c>
      <c r="C3">
        <v>23</v>
      </c>
      <c r="D3">
        <v>20</v>
      </c>
      <c r="E3">
        <v>15</v>
      </c>
      <c r="F3">
        <v>24</v>
      </c>
      <c r="G3" s="1">
        <v>320</v>
      </c>
      <c r="H3">
        <f>SUMPRODUCT(B8:F10,B3:F5)</f>
        <v>10290</v>
      </c>
      <c r="J3" t="s">
        <v>12</v>
      </c>
      <c r="K3">
        <v>6</v>
      </c>
    </row>
    <row r="4" spans="1:11" x14ac:dyDescent="0.25">
      <c r="A4" t="s">
        <v>7</v>
      </c>
      <c r="B4">
        <v>29</v>
      </c>
      <c r="C4">
        <v>15</v>
      </c>
      <c r="D4">
        <v>16</v>
      </c>
      <c r="E4">
        <v>19</v>
      </c>
      <c r="F4">
        <v>29</v>
      </c>
      <c r="G4" s="1">
        <v>280</v>
      </c>
      <c r="J4" t="s">
        <v>13</v>
      </c>
      <c r="K4">
        <f>SUM(G3:G5)</f>
        <v>850</v>
      </c>
    </row>
    <row r="5" spans="1:11" x14ac:dyDescent="0.25">
      <c r="A5" t="s">
        <v>8</v>
      </c>
      <c r="B5">
        <v>6</v>
      </c>
      <c r="C5">
        <v>11</v>
      </c>
      <c r="D5">
        <v>10</v>
      </c>
      <c r="E5">
        <v>9</v>
      </c>
      <c r="F5">
        <v>8</v>
      </c>
      <c r="G5" s="1">
        <v>250</v>
      </c>
      <c r="J5" t="s">
        <v>14</v>
      </c>
      <c r="K5">
        <f>SUM(B6:F6)</f>
        <v>850</v>
      </c>
    </row>
    <row r="6" spans="1:11" x14ac:dyDescent="0.25">
      <c r="A6" s="1" t="s">
        <v>11</v>
      </c>
      <c r="B6" s="1">
        <v>150</v>
      </c>
      <c r="C6" s="1">
        <v>140</v>
      </c>
      <c r="D6" s="1">
        <v>110</v>
      </c>
      <c r="E6" s="1">
        <v>230</v>
      </c>
      <c r="F6" s="1">
        <v>220</v>
      </c>
    </row>
    <row r="8" spans="1:11" x14ac:dyDescent="0.25">
      <c r="A8" t="s">
        <v>6</v>
      </c>
      <c r="B8">
        <v>150</v>
      </c>
      <c r="C8">
        <v>140</v>
      </c>
      <c r="D8">
        <v>30</v>
      </c>
      <c r="E8">
        <v>0</v>
      </c>
      <c r="F8">
        <v>0</v>
      </c>
      <c r="G8" s="2">
        <f>SUM(B8:E8)</f>
        <v>320</v>
      </c>
    </row>
    <row r="9" spans="1:11" x14ac:dyDescent="0.25">
      <c r="A9" t="s">
        <v>7</v>
      </c>
      <c r="B9">
        <v>0</v>
      </c>
      <c r="C9">
        <v>0</v>
      </c>
      <c r="D9">
        <v>0</v>
      </c>
      <c r="E9">
        <v>60</v>
      </c>
      <c r="F9">
        <v>0</v>
      </c>
      <c r="G9" s="2">
        <f>SUM(B9:E9)</f>
        <v>60</v>
      </c>
    </row>
    <row r="10" spans="1:11" x14ac:dyDescent="0.25">
      <c r="A10" t="s">
        <v>8</v>
      </c>
      <c r="B10">
        <v>0</v>
      </c>
      <c r="C10">
        <v>0</v>
      </c>
      <c r="D10">
        <v>80</v>
      </c>
      <c r="E10">
        <v>170</v>
      </c>
      <c r="F10">
        <v>0</v>
      </c>
      <c r="G10" s="2">
        <f>SUM(B10:E10)</f>
        <v>250</v>
      </c>
    </row>
    <row r="11" spans="1:11" x14ac:dyDescent="0.25">
      <c r="B11" s="2">
        <f>SUM(B8:B10)</f>
        <v>150</v>
      </c>
      <c r="C11" s="2">
        <f t="shared" ref="C11:F11" si="0">SUM(C8:C10)</f>
        <v>140</v>
      </c>
      <c r="D11" s="2">
        <f t="shared" si="0"/>
        <v>110</v>
      </c>
      <c r="E11" s="2">
        <f t="shared" si="0"/>
        <v>230</v>
      </c>
      <c r="F11" s="2">
        <f t="shared" si="0"/>
        <v>0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Пример</vt:lpstr>
      <vt:lpstr>Вариант 2 </vt:lpstr>
      <vt:lpstr>Вариант 9</vt:lpstr>
      <vt:lpstr>Вариант 4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2024-01-30T09:51:23Z</dcterms:modified>
</cp:coreProperties>
</file>