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29" documentId="8_{615C7DFC-BFAE-4F92-B668-68F0E340F9D3}" xr6:coauthVersionLast="47" xr6:coauthVersionMax="47" xr10:uidLastSave="{E912632E-C88A-4AB9-B406-B4B7EDAC50B1}"/>
  <bookViews>
    <workbookView xWindow="4608" yWindow="4608" windowWidth="16200" windowHeight="25020" xr2:uid="{00000000-000D-0000-FFFF-FFFF00000000}"/>
  </bookViews>
  <sheets>
    <sheet name="Library" sheetId="1" r:id="rId1"/>
    <sheet name="Orange Book" sheetId="2" r:id="rId2"/>
    <sheet name="DS" sheetId="3" r:id="rId3"/>
  </sheets>
  <definedNames>
    <definedName name="_xlnm._FilterDatabase" localSheetId="0" hidden="1">Library!$A$1:$I$13723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sharedStrings.xml><?xml version="1.0" encoding="utf-8"?>
<sst xmlns="http://schemas.openxmlformats.org/spreadsheetml/2006/main" count="69858" uniqueCount="3126">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</sst>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23"/>
  <sheetViews>
    <sheetView tabSelected="1" zoomScaleNormal="100" workbookViewId="0">
      <pane ySplit="1" topLeftCell="A1781" activePane="bottomLeft" state="frozen"/>
      <selection pane="bottomLeft" activeCell="G1792" sqref="G1792"/>
    </sheetView>
  </sheetViews>
  <sheetFormatPr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886718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4</v>
      </c>
      <c r="H5750" s="9">
        <v>55.57</v>
      </c>
      <c r="I5750" s="6" t="s">
        <v>3103</v>
      </c>
    </row>
    <row r="5751" spans="1:9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4</v>
      </c>
      <c r="H5751" s="9">
        <v>51.85</v>
      </c>
      <c r="I5751" s="6" t="s">
        <v>3104</v>
      </c>
    </row>
    <row r="5752" spans="1:9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4</v>
      </c>
      <c r="H5752" s="9">
        <v>55.57</v>
      </c>
      <c r="I5752" s="6" t="s">
        <v>3112</v>
      </c>
    </row>
    <row r="5753" spans="1:9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4</v>
      </c>
      <c r="H5753" s="9">
        <v>55.57</v>
      </c>
      <c r="I5753" s="6" t="s">
        <v>3113</v>
      </c>
    </row>
    <row r="5754" spans="1:9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4</v>
      </c>
      <c r="H5754" s="9">
        <v>55.57</v>
      </c>
      <c r="I5754" s="6" t="s">
        <v>3114</v>
      </c>
    </row>
    <row r="5755" spans="1:9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4</v>
      </c>
      <c r="H5755" s="9">
        <v>55.57</v>
      </c>
      <c r="I5755" s="6" t="s">
        <v>3115</v>
      </c>
    </row>
    <row r="5756" spans="1:9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4</v>
      </c>
      <c r="H5756" s="9">
        <v>55.57</v>
      </c>
      <c r="I5756" s="6" t="s">
        <v>3116</v>
      </c>
    </row>
    <row r="5757" spans="1:9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4</v>
      </c>
      <c r="H5757" s="9">
        <v>51.85</v>
      </c>
      <c r="I5757" s="6" t="s">
        <v>3117</v>
      </c>
    </row>
    <row r="5758" spans="1:9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</sheetData>
  <autoFilter ref="A1:I13723" xr:uid="{00000000-0009-0000-0000-000000000000}"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94"/>
  <sheetViews>
    <sheetView zoomScale="115" zoomScaleNormal="115" workbookViewId="0">
      <selection activeCell="W35" sqref="W35"/>
    </sheetView>
  </sheetViews>
  <sheetFormatPr defaultRowHeight="14.4" x14ac:dyDescent="0.3"/>
  <sheetData>
    <row r="2" spans="1:26" x14ac:dyDescent="0.3">
      <c r="A2" t="s">
        <v>1401</v>
      </c>
      <c r="B2" t="s">
        <v>0</v>
      </c>
      <c r="C2" s="4" t="s">
        <v>154</v>
      </c>
      <c r="D2" s="4" t="s">
        <v>77</v>
      </c>
      <c r="E2" s="4" t="s">
        <v>73</v>
      </c>
      <c r="F2" s="4" t="s">
        <v>75</v>
      </c>
      <c r="G2" s="4" t="s">
        <v>58</v>
      </c>
      <c r="H2" s="4" t="s">
        <v>54</v>
      </c>
      <c r="I2" s="4" t="s">
        <v>56</v>
      </c>
      <c r="J2" s="4" t="s">
        <v>48</v>
      </c>
      <c r="K2" s="4" t="s">
        <v>50</v>
      </c>
      <c r="L2" s="4" t="s">
        <v>66</v>
      </c>
      <c r="M2" s="4" t="s">
        <v>27</v>
      </c>
      <c r="N2" s="4" t="s">
        <v>29</v>
      </c>
      <c r="O2" s="4" t="s">
        <v>15</v>
      </c>
      <c r="P2" s="4" t="s">
        <v>17</v>
      </c>
      <c r="Q2" s="4" t="s">
        <v>21</v>
      </c>
      <c r="R2" s="4" t="s">
        <v>23</v>
      </c>
      <c r="S2" s="4" t="s">
        <v>43</v>
      </c>
      <c r="T2" s="4" t="s">
        <v>39</v>
      </c>
      <c r="U2" s="4" t="s">
        <v>41</v>
      </c>
      <c r="V2" s="4" t="s">
        <v>33</v>
      </c>
      <c r="W2" s="4" t="s">
        <v>35</v>
      </c>
      <c r="X2" s="4" t="s">
        <v>130</v>
      </c>
      <c r="Y2" s="4" t="s">
        <v>126</v>
      </c>
      <c r="Z2" s="4" t="s">
        <v>128</v>
      </c>
    </row>
    <row r="3" spans="1:26" x14ac:dyDescent="0.3">
      <c r="A3" t="s">
        <v>1402</v>
      </c>
      <c r="B3" t="s">
        <v>478</v>
      </c>
      <c r="C3" s="5" t="s">
        <v>1403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1404</v>
      </c>
      <c r="B4" t="s">
        <v>480</v>
      </c>
      <c r="C4" s="5" t="s">
        <v>1405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1406</v>
      </c>
      <c r="B5" t="s">
        <v>634</v>
      </c>
      <c r="C5" s="5" t="s">
        <v>1407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1408</v>
      </c>
      <c r="B6" t="s">
        <v>179</v>
      </c>
      <c r="C6" s="5" t="s">
        <v>1409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1410</v>
      </c>
      <c r="B7" t="s">
        <v>153</v>
      </c>
      <c r="C7" s="5" t="s">
        <v>1411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1412</v>
      </c>
      <c r="B8" t="s">
        <v>218</v>
      </c>
      <c r="C8" s="5" t="s">
        <v>1413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1414</v>
      </c>
      <c r="B9" t="s">
        <v>685</v>
      </c>
      <c r="C9" s="5" t="s">
        <v>1415</v>
      </c>
      <c r="D9" s="5" t="s">
        <v>1416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1417</v>
      </c>
      <c r="B10" t="s">
        <v>753</v>
      </c>
      <c r="C10" s="5" t="s">
        <v>1418</v>
      </c>
      <c r="D10" s="5" t="s">
        <v>1419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1420</v>
      </c>
      <c r="B11" t="s">
        <v>389</v>
      </c>
      <c r="C11" s="5" t="s">
        <v>1421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1422</v>
      </c>
      <c r="B12" t="s">
        <v>734</v>
      </c>
      <c r="C12" s="5" t="s">
        <v>1423</v>
      </c>
      <c r="D12" s="5" t="s">
        <v>1424</v>
      </c>
      <c r="E12" s="5" t="s">
        <v>1425</v>
      </c>
      <c r="F12" s="5" t="s">
        <v>1426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1427</v>
      </c>
      <c r="B13" t="s">
        <v>691</v>
      </c>
      <c r="C13" s="5" t="s">
        <v>1428</v>
      </c>
      <c r="D13" s="5" t="s">
        <v>1429</v>
      </c>
      <c r="E13" s="5" t="s">
        <v>1430</v>
      </c>
      <c r="F13" s="5" t="s">
        <v>1431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1432</v>
      </c>
      <c r="B14" t="s">
        <v>14</v>
      </c>
      <c r="C14" s="5" t="s">
        <v>1433</v>
      </c>
      <c r="D14" s="5" t="s">
        <v>1434</v>
      </c>
      <c r="E14" s="5" t="s">
        <v>1435</v>
      </c>
      <c r="F14" s="5" t="s">
        <v>1436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1437</v>
      </c>
      <c r="B15" t="s">
        <v>13</v>
      </c>
      <c r="C15" s="5" t="s">
        <v>1438</v>
      </c>
      <c r="D15" s="5" t="s">
        <v>1439</v>
      </c>
      <c r="E15" s="5" t="s">
        <v>1440</v>
      </c>
      <c r="F15" s="5" t="s">
        <v>1441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1442</v>
      </c>
      <c r="B16" t="s">
        <v>1068</v>
      </c>
      <c r="C16" s="5" t="s">
        <v>1443</v>
      </c>
      <c r="D16" s="5">
        <v>149.69999999999999</v>
      </c>
      <c r="E16" s="5" t="s">
        <v>1444</v>
      </c>
      <c r="F16" s="5" t="s">
        <v>1445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1446</v>
      </c>
      <c r="B17" t="s">
        <v>776</v>
      </c>
      <c r="C17" s="5" t="s">
        <v>1447</v>
      </c>
      <c r="D17" s="5" t="s">
        <v>1448</v>
      </c>
      <c r="E17" s="5" t="s">
        <v>1449</v>
      </c>
      <c r="F17" s="5" t="s">
        <v>1450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1451</v>
      </c>
      <c r="B18" t="s">
        <v>1013</v>
      </c>
      <c r="C18" s="5" t="s">
        <v>1452</v>
      </c>
      <c r="D18" s="5" t="s">
        <v>1453</v>
      </c>
      <c r="E18" s="5" t="s">
        <v>1454</v>
      </c>
      <c r="F18" s="5" t="s">
        <v>1455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1456</v>
      </c>
      <c r="B19" t="s">
        <v>271</v>
      </c>
      <c r="C19" s="5" t="s">
        <v>1457</v>
      </c>
      <c r="D19" s="5" t="s">
        <v>1458</v>
      </c>
      <c r="E19" s="5" t="s">
        <v>1459</v>
      </c>
      <c r="F19" s="5" t="s">
        <v>1460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1461</v>
      </c>
      <c r="B20" t="s">
        <v>84</v>
      </c>
      <c r="C20" s="5" t="s">
        <v>1462</v>
      </c>
      <c r="D20" s="5" t="s">
        <v>1463</v>
      </c>
      <c r="E20" s="5" t="s">
        <v>1464</v>
      </c>
      <c r="F20" s="5" t="s">
        <v>1465</v>
      </c>
      <c r="G20" s="5" t="s">
        <v>1466</v>
      </c>
      <c r="H20" s="5" t="s">
        <v>1467</v>
      </c>
      <c r="I20" s="5" t="s">
        <v>1468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1469</v>
      </c>
      <c r="B21" t="s">
        <v>593</v>
      </c>
      <c r="C21" s="5" t="s">
        <v>1470</v>
      </c>
      <c r="D21" s="5" t="s">
        <v>1471</v>
      </c>
      <c r="E21" s="5" t="s">
        <v>1472</v>
      </c>
      <c r="F21" s="5" t="s">
        <v>1473</v>
      </c>
      <c r="G21" s="5" t="s">
        <v>1474</v>
      </c>
      <c r="H21" s="5" t="s">
        <v>1475</v>
      </c>
      <c r="I21" s="5" t="s">
        <v>1475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1476</v>
      </c>
      <c r="B22" t="s">
        <v>224</v>
      </c>
      <c r="C22" s="5" t="s">
        <v>1477</v>
      </c>
      <c r="D22" s="5" t="s">
        <v>1478</v>
      </c>
      <c r="E22" s="5" t="s">
        <v>1479</v>
      </c>
      <c r="F22" s="5" t="s">
        <v>1480</v>
      </c>
      <c r="G22" s="5" t="s">
        <v>1481</v>
      </c>
      <c r="H22" s="5" t="s">
        <v>1482</v>
      </c>
      <c r="I22" s="5" t="s">
        <v>1482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1483</v>
      </c>
      <c r="B23" t="s">
        <v>1043</v>
      </c>
      <c r="C23" s="5" t="s">
        <v>1484</v>
      </c>
      <c r="D23" s="5" t="s">
        <v>1485</v>
      </c>
      <c r="E23" s="5" t="s">
        <v>1486</v>
      </c>
      <c r="F23" s="5" t="s">
        <v>1487</v>
      </c>
      <c r="G23" s="5" t="s">
        <v>1488</v>
      </c>
      <c r="H23" s="5" t="s">
        <v>1489</v>
      </c>
      <c r="I23" s="5" t="s">
        <v>1489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1490</v>
      </c>
      <c r="B24" t="s">
        <v>1225</v>
      </c>
      <c r="C24" s="5" t="s">
        <v>1491</v>
      </c>
      <c r="D24" s="5" t="s">
        <v>1492</v>
      </c>
      <c r="E24" s="5" t="s">
        <v>1493</v>
      </c>
      <c r="F24" s="5" t="s">
        <v>1494</v>
      </c>
      <c r="G24" s="5" t="s">
        <v>1495</v>
      </c>
      <c r="H24" s="5" t="s">
        <v>1496</v>
      </c>
      <c r="I24" s="5" t="s">
        <v>1496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1497</v>
      </c>
      <c r="B25" t="s">
        <v>1287</v>
      </c>
      <c r="C25" s="5" t="s">
        <v>1498</v>
      </c>
      <c r="D25" s="5" t="s">
        <v>1499</v>
      </c>
      <c r="E25" s="5" t="s">
        <v>1500</v>
      </c>
      <c r="F25" s="5" t="s">
        <v>1501</v>
      </c>
      <c r="G25" s="5" t="s">
        <v>1502</v>
      </c>
      <c r="H25" s="5" t="s">
        <v>1503</v>
      </c>
      <c r="I25" s="5" t="s">
        <v>1503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1504</v>
      </c>
      <c r="B26" t="s">
        <v>294</v>
      </c>
      <c r="C26" s="5" t="s">
        <v>1505</v>
      </c>
      <c r="D26" s="5" t="s">
        <v>1506</v>
      </c>
      <c r="E26" s="5" t="s">
        <v>1507</v>
      </c>
      <c r="F26" s="5" t="s">
        <v>1508</v>
      </c>
      <c r="G26" s="5" t="s">
        <v>1509</v>
      </c>
      <c r="H26" s="5" t="s">
        <v>1510</v>
      </c>
      <c r="I26" s="5" t="s">
        <v>1510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1511</v>
      </c>
      <c r="B27" t="s">
        <v>655</v>
      </c>
      <c r="C27" s="5" t="s">
        <v>1512</v>
      </c>
      <c r="D27" s="5" t="s">
        <v>1513</v>
      </c>
      <c r="E27" s="5" t="s">
        <v>1514</v>
      </c>
      <c r="F27" s="5" t="s">
        <v>1515</v>
      </c>
      <c r="G27" s="5" t="s">
        <v>1516</v>
      </c>
      <c r="H27" s="5" t="s">
        <v>1517</v>
      </c>
      <c r="I27" s="5" t="s">
        <v>1517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1518</v>
      </c>
      <c r="B28" t="s">
        <v>396</v>
      </c>
      <c r="C28" s="5" t="s">
        <v>1519</v>
      </c>
      <c r="D28" s="5" t="s">
        <v>1520</v>
      </c>
      <c r="E28" s="5" t="s">
        <v>1521</v>
      </c>
      <c r="F28" s="5" t="s">
        <v>1522</v>
      </c>
      <c r="G28" s="5" t="s">
        <v>1523</v>
      </c>
      <c r="H28" s="5" t="s">
        <v>1524</v>
      </c>
      <c r="I28" s="5" t="s">
        <v>1524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1525</v>
      </c>
      <c r="B29" t="s">
        <v>281</v>
      </c>
      <c r="C29" s="5" t="s">
        <v>1526</v>
      </c>
      <c r="D29" s="5" t="s">
        <v>1527</v>
      </c>
      <c r="E29" s="5" t="s">
        <v>1528</v>
      </c>
      <c r="F29" s="5" t="s">
        <v>1529</v>
      </c>
      <c r="G29" s="5" t="s">
        <v>1530</v>
      </c>
      <c r="H29" s="5" t="s">
        <v>1531</v>
      </c>
      <c r="I29" s="5" t="s">
        <v>1532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1533</v>
      </c>
      <c r="B30" t="s">
        <v>740</v>
      </c>
      <c r="C30" s="5" t="s">
        <v>1534</v>
      </c>
      <c r="D30" s="5" t="s">
        <v>1535</v>
      </c>
      <c r="E30" s="5" t="s">
        <v>1536</v>
      </c>
      <c r="F30" s="5" t="s">
        <v>1537</v>
      </c>
      <c r="G30" s="5" t="s">
        <v>1538</v>
      </c>
      <c r="H30" s="5" t="s">
        <v>1539</v>
      </c>
      <c r="I30" s="5" t="s">
        <v>1540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1541</v>
      </c>
      <c r="B31" t="s">
        <v>327</v>
      </c>
      <c r="C31" s="5" t="s">
        <v>1542</v>
      </c>
      <c r="D31" s="5" t="s">
        <v>1543</v>
      </c>
      <c r="E31" s="5" t="s">
        <v>1544</v>
      </c>
      <c r="F31" s="5" t="s">
        <v>1545</v>
      </c>
      <c r="G31" s="5" t="s">
        <v>1546</v>
      </c>
      <c r="H31" s="5" t="s">
        <v>1547</v>
      </c>
      <c r="I31" s="5" t="s">
        <v>1548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1549</v>
      </c>
      <c r="B32" t="s">
        <v>1371</v>
      </c>
      <c r="C32" s="5" t="s">
        <v>1550</v>
      </c>
      <c r="D32" s="5" t="s">
        <v>1551</v>
      </c>
      <c r="E32" s="5" t="s">
        <v>1552</v>
      </c>
      <c r="F32" s="5" t="s">
        <v>1553</v>
      </c>
      <c r="G32" s="5" t="s">
        <v>1554</v>
      </c>
      <c r="H32" s="5" t="s">
        <v>1555</v>
      </c>
      <c r="I32" s="5" t="s">
        <v>1556</v>
      </c>
      <c r="J32" s="5" t="s">
        <v>1557</v>
      </c>
      <c r="K32" s="5" t="s">
        <v>1558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1559</v>
      </c>
      <c r="B33" t="s">
        <v>431</v>
      </c>
      <c r="C33" s="5" t="s">
        <v>1560</v>
      </c>
      <c r="D33" s="5">
        <v>1299</v>
      </c>
      <c r="E33" s="5" t="s">
        <v>1561</v>
      </c>
      <c r="F33" s="5" t="s">
        <v>1562</v>
      </c>
      <c r="G33" s="5" t="s">
        <v>1563</v>
      </c>
      <c r="H33" s="5" t="s">
        <v>1564</v>
      </c>
      <c r="I33" s="5" t="s">
        <v>1565</v>
      </c>
      <c r="J33" s="5" t="s">
        <v>1566</v>
      </c>
      <c r="K33" s="5" t="s">
        <v>1566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1567</v>
      </c>
      <c r="B34" t="s">
        <v>463</v>
      </c>
      <c r="C34" s="5" t="s">
        <v>1568</v>
      </c>
      <c r="D34" s="5">
        <v>1414.6</v>
      </c>
      <c r="E34" s="5">
        <v>1248.0999999999999</v>
      </c>
      <c r="F34" s="5">
        <v>1217</v>
      </c>
      <c r="G34" s="5" t="s">
        <v>1569</v>
      </c>
      <c r="H34" s="5" t="s">
        <v>1570</v>
      </c>
      <c r="I34" s="5" t="s">
        <v>1571</v>
      </c>
      <c r="J34" s="5" t="s">
        <v>1572</v>
      </c>
      <c r="K34" s="5" t="s">
        <v>1573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1574</v>
      </c>
      <c r="B35" t="s">
        <v>94</v>
      </c>
      <c r="C35" s="5" t="s">
        <v>1575</v>
      </c>
      <c r="D35" s="5">
        <v>1527</v>
      </c>
      <c r="E35" s="5">
        <v>1359.1</v>
      </c>
      <c r="F35" s="5">
        <v>1323.6</v>
      </c>
      <c r="G35" s="5" t="s">
        <v>1576</v>
      </c>
      <c r="H35" s="5" t="s">
        <v>1577</v>
      </c>
      <c r="I35" s="5" t="s">
        <v>1578</v>
      </c>
      <c r="J35" s="5" t="s">
        <v>1579</v>
      </c>
      <c r="K35" s="5" t="s">
        <v>1579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1580</v>
      </c>
      <c r="B36" t="s">
        <v>1056</v>
      </c>
      <c r="C36" s="5" t="s">
        <v>1581</v>
      </c>
      <c r="D36" s="5">
        <v>1652</v>
      </c>
      <c r="E36" s="5">
        <v>1474.3</v>
      </c>
      <c r="F36" s="5">
        <v>1433.9</v>
      </c>
      <c r="G36" s="5" t="s">
        <v>1582</v>
      </c>
      <c r="H36" s="5" t="s">
        <v>1583</v>
      </c>
      <c r="I36" s="5" t="s">
        <v>1584</v>
      </c>
      <c r="J36" s="5" t="s">
        <v>1585</v>
      </c>
      <c r="K36" s="5" t="s">
        <v>1586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1587</v>
      </c>
      <c r="B37" t="s">
        <v>204</v>
      </c>
      <c r="C37" s="5" t="s">
        <v>1588</v>
      </c>
      <c r="D37" s="5" t="s">
        <v>1589</v>
      </c>
      <c r="E37" s="5" t="s">
        <v>1590</v>
      </c>
      <c r="F37" s="5" t="s">
        <v>1591</v>
      </c>
      <c r="G37" s="5" t="s">
        <v>1592</v>
      </c>
      <c r="H37" s="5" t="s">
        <v>1448</v>
      </c>
      <c r="I37" s="5" t="s">
        <v>1593</v>
      </c>
      <c r="J37" s="5" t="s">
        <v>1594</v>
      </c>
      <c r="K37" s="5" t="s">
        <v>1595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1596</v>
      </c>
      <c r="B38" t="s">
        <v>603</v>
      </c>
      <c r="C38" s="5" t="s">
        <v>1597</v>
      </c>
      <c r="D38" s="5" t="s">
        <v>1598</v>
      </c>
      <c r="E38" s="5" t="s">
        <v>1599</v>
      </c>
      <c r="F38" s="5" t="s">
        <v>1600</v>
      </c>
      <c r="G38" s="5" t="s">
        <v>1601</v>
      </c>
      <c r="H38" s="5" t="s">
        <v>1602</v>
      </c>
      <c r="I38" s="5" t="s">
        <v>1603</v>
      </c>
      <c r="J38" s="5" t="s">
        <v>1604</v>
      </c>
      <c r="K38" s="5" t="s">
        <v>1605</v>
      </c>
      <c r="L38" s="5" t="s">
        <v>1606</v>
      </c>
      <c r="M38" s="5" t="s">
        <v>1607</v>
      </c>
      <c r="N38" s="5" t="s">
        <v>1607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1608</v>
      </c>
      <c r="B39" t="s">
        <v>927</v>
      </c>
      <c r="C39" s="5" t="s">
        <v>1609</v>
      </c>
      <c r="D39" s="5" t="s">
        <v>1610</v>
      </c>
      <c r="E39" s="5" t="s">
        <v>1611</v>
      </c>
      <c r="F39" s="5" t="s">
        <v>1612</v>
      </c>
      <c r="G39" s="5" t="s">
        <v>1613</v>
      </c>
      <c r="H39" s="5" t="s">
        <v>1614</v>
      </c>
      <c r="I39" s="5" t="s">
        <v>1615</v>
      </c>
      <c r="J39" s="5" t="s">
        <v>1616</v>
      </c>
      <c r="K39" s="5" t="s">
        <v>1617</v>
      </c>
      <c r="L39" s="5" t="s">
        <v>1618</v>
      </c>
      <c r="M39" s="5" t="s">
        <v>1619</v>
      </c>
      <c r="N39" s="5" t="s">
        <v>1620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1621</v>
      </c>
      <c r="B40" t="s">
        <v>1118</v>
      </c>
      <c r="C40" s="5" t="s">
        <v>1622</v>
      </c>
      <c r="D40" s="5" t="s">
        <v>1623</v>
      </c>
      <c r="E40" s="5" t="s">
        <v>1624</v>
      </c>
      <c r="F40" s="5" t="s">
        <v>1625</v>
      </c>
      <c r="G40" s="5" t="s">
        <v>1626</v>
      </c>
      <c r="H40" s="5" t="s">
        <v>1627</v>
      </c>
      <c r="I40" s="5" t="s">
        <v>1628</v>
      </c>
      <c r="J40" s="5" t="s">
        <v>1629</v>
      </c>
      <c r="K40" s="5" t="s">
        <v>1630</v>
      </c>
      <c r="L40" s="5" t="s">
        <v>1631</v>
      </c>
      <c r="M40" s="5" t="s">
        <v>1632</v>
      </c>
      <c r="N40" s="5" t="s">
        <v>1633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1634</v>
      </c>
      <c r="B41" t="s">
        <v>1339</v>
      </c>
      <c r="C41" s="5" t="s">
        <v>1635</v>
      </c>
      <c r="D41" s="5" t="s">
        <v>1636</v>
      </c>
      <c r="E41" s="5" t="s">
        <v>1637</v>
      </c>
      <c r="F41" s="5" t="s">
        <v>1638</v>
      </c>
      <c r="G41" s="5">
        <v>392</v>
      </c>
      <c r="H41" s="5" t="s">
        <v>1639</v>
      </c>
      <c r="I41" s="5" t="s">
        <v>1640</v>
      </c>
      <c r="J41" s="5" t="s">
        <v>1641</v>
      </c>
      <c r="K41" s="5" t="s">
        <v>1642</v>
      </c>
      <c r="L41" s="5" t="s">
        <v>1643</v>
      </c>
      <c r="M41" s="5" t="s">
        <v>1644</v>
      </c>
      <c r="N41" s="5" t="s">
        <v>1645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1646</v>
      </c>
      <c r="B42" t="s">
        <v>1384</v>
      </c>
      <c r="C42" s="5" t="s">
        <v>1647</v>
      </c>
      <c r="D42" s="5" t="s">
        <v>1648</v>
      </c>
      <c r="E42" s="5" t="s">
        <v>1649</v>
      </c>
      <c r="F42" s="5" t="s">
        <v>1650</v>
      </c>
      <c r="G42" s="5" t="s">
        <v>1651</v>
      </c>
      <c r="H42" s="5" t="s">
        <v>1652</v>
      </c>
      <c r="I42" s="5" t="s">
        <v>1653</v>
      </c>
      <c r="J42" s="5" t="s">
        <v>1654</v>
      </c>
      <c r="K42" s="5" t="s">
        <v>1655</v>
      </c>
      <c r="L42" s="5" t="s">
        <v>1656</v>
      </c>
      <c r="M42" s="5" t="s">
        <v>1657</v>
      </c>
      <c r="N42" s="5" t="s">
        <v>1658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1659</v>
      </c>
      <c r="B43" t="s">
        <v>699</v>
      </c>
      <c r="C43" s="5" t="s">
        <v>1660</v>
      </c>
      <c r="D43" s="5" t="s">
        <v>1661</v>
      </c>
      <c r="E43" s="5" t="s">
        <v>1662</v>
      </c>
      <c r="F43" s="5" t="s">
        <v>1663</v>
      </c>
      <c r="G43" s="5" t="s">
        <v>1664</v>
      </c>
      <c r="H43" s="5" t="s">
        <v>1665</v>
      </c>
      <c r="I43" s="5" t="s">
        <v>1666</v>
      </c>
      <c r="J43" s="5" t="s">
        <v>1667</v>
      </c>
      <c r="K43" s="5" t="s">
        <v>1668</v>
      </c>
      <c r="L43" s="5" t="s">
        <v>1669</v>
      </c>
      <c r="M43" s="5" t="s">
        <v>1496</v>
      </c>
      <c r="N43" s="5" t="s">
        <v>1670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1671</v>
      </c>
      <c r="B44" t="s">
        <v>668</v>
      </c>
      <c r="C44" s="5" t="s">
        <v>1672</v>
      </c>
      <c r="D44" s="5" t="s">
        <v>1673</v>
      </c>
      <c r="E44" s="5" t="s">
        <v>1674</v>
      </c>
      <c r="F44" s="5" t="s">
        <v>1675</v>
      </c>
      <c r="G44" s="5" t="s">
        <v>1676</v>
      </c>
      <c r="H44" s="5" t="s">
        <v>1677</v>
      </c>
      <c r="I44" s="5" t="s">
        <v>1678</v>
      </c>
      <c r="J44" s="5" t="s">
        <v>1679</v>
      </c>
      <c r="K44" s="5" t="s">
        <v>1680</v>
      </c>
      <c r="L44" s="5" t="s">
        <v>1681</v>
      </c>
      <c r="M44" s="5" t="s">
        <v>1682</v>
      </c>
      <c r="N44" s="5" t="s">
        <v>1683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1684</v>
      </c>
      <c r="B45" t="s">
        <v>1169</v>
      </c>
      <c r="C45" s="5" t="s">
        <v>1685</v>
      </c>
      <c r="D45" s="5" t="s">
        <v>1686</v>
      </c>
      <c r="E45" s="5" t="s">
        <v>1687</v>
      </c>
      <c r="F45" s="5" t="s">
        <v>1688</v>
      </c>
      <c r="G45" s="5" t="s">
        <v>1689</v>
      </c>
      <c r="H45" s="5" t="s">
        <v>1690</v>
      </c>
      <c r="I45" s="5" t="s">
        <v>1691</v>
      </c>
      <c r="J45" s="5" t="s">
        <v>1692</v>
      </c>
      <c r="K45" s="5" t="s">
        <v>1693</v>
      </c>
      <c r="L45" s="5" t="s">
        <v>1694</v>
      </c>
      <c r="M45" s="5" t="s">
        <v>1695</v>
      </c>
      <c r="N45" s="5" t="s">
        <v>1696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1697</v>
      </c>
      <c r="B46" t="s">
        <v>997</v>
      </c>
      <c r="C46" s="5" t="s">
        <v>1698</v>
      </c>
      <c r="D46" s="5" t="s">
        <v>1699</v>
      </c>
      <c r="E46" s="5" t="s">
        <v>1700</v>
      </c>
      <c r="F46" s="5" t="s">
        <v>1701</v>
      </c>
      <c r="G46" s="5" t="s">
        <v>1702</v>
      </c>
      <c r="H46" s="5" t="s">
        <v>1703</v>
      </c>
      <c r="I46" s="5" t="s">
        <v>1704</v>
      </c>
      <c r="J46" s="5" t="s">
        <v>1413</v>
      </c>
      <c r="K46" s="5" t="s">
        <v>1705</v>
      </c>
      <c r="L46" s="5" t="s">
        <v>1706</v>
      </c>
      <c r="M46" s="5" t="s">
        <v>1707</v>
      </c>
      <c r="N46" s="5" t="s">
        <v>1708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1709</v>
      </c>
      <c r="B47" t="s">
        <v>959</v>
      </c>
      <c r="C47" s="5" t="s">
        <v>1710</v>
      </c>
      <c r="D47" s="5" t="s">
        <v>1711</v>
      </c>
      <c r="E47" s="5" t="s">
        <v>1712</v>
      </c>
      <c r="F47" s="5" t="s">
        <v>1713</v>
      </c>
      <c r="G47" s="5" t="s">
        <v>1714</v>
      </c>
      <c r="H47" s="5" t="s">
        <v>1715</v>
      </c>
      <c r="I47" s="5" t="s">
        <v>1716</v>
      </c>
      <c r="J47" s="5" t="s">
        <v>1717</v>
      </c>
      <c r="K47" s="5" t="s">
        <v>1718</v>
      </c>
      <c r="L47" s="5">
        <v>81.400000000000006</v>
      </c>
      <c r="M47" s="5" t="s">
        <v>1719</v>
      </c>
      <c r="N47" s="5" t="s">
        <v>1720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1721</v>
      </c>
      <c r="B48" t="s">
        <v>809</v>
      </c>
      <c r="C48" s="5" t="s">
        <v>1722</v>
      </c>
      <c r="D48" s="5" t="s">
        <v>1723</v>
      </c>
      <c r="E48" s="5" t="s">
        <v>1724</v>
      </c>
      <c r="F48" s="5" t="s">
        <v>1725</v>
      </c>
      <c r="G48" s="5" t="s">
        <v>1726</v>
      </c>
      <c r="H48" s="5" t="s">
        <v>1727</v>
      </c>
      <c r="I48" s="5" t="s">
        <v>1728</v>
      </c>
      <c r="J48" s="5" t="s">
        <v>1729</v>
      </c>
      <c r="K48" s="5" t="s">
        <v>1730</v>
      </c>
      <c r="L48" s="5">
        <v>87.1</v>
      </c>
      <c r="M48" s="5">
        <v>55.7</v>
      </c>
      <c r="N48" s="5" t="s">
        <v>1731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1732</v>
      </c>
      <c r="B49" t="s">
        <v>45</v>
      </c>
      <c r="C49" s="5" t="s">
        <v>1733</v>
      </c>
      <c r="D49" s="5" t="s">
        <v>1734</v>
      </c>
      <c r="E49" s="5" t="s">
        <v>1735</v>
      </c>
      <c r="F49" s="5" t="s">
        <v>1736</v>
      </c>
      <c r="G49" s="5" t="s">
        <v>1737</v>
      </c>
      <c r="H49" s="5" t="s">
        <v>1738</v>
      </c>
      <c r="I49" s="5" t="s">
        <v>1739</v>
      </c>
      <c r="J49" s="5" t="s">
        <v>1740</v>
      </c>
      <c r="K49" s="5" t="s">
        <v>1741</v>
      </c>
      <c r="L49" s="5" t="s">
        <v>1742</v>
      </c>
      <c r="M49" s="5" t="s">
        <v>1743</v>
      </c>
      <c r="N49" s="5" t="s">
        <v>1744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1745</v>
      </c>
      <c r="B50" t="s">
        <v>234</v>
      </c>
      <c r="C50" s="5" t="s">
        <v>1746</v>
      </c>
      <c r="D50" s="5" t="s">
        <v>1747</v>
      </c>
      <c r="E50" s="5" t="s">
        <v>1748</v>
      </c>
      <c r="F50" s="5" t="s">
        <v>1749</v>
      </c>
      <c r="G50" s="5" t="s">
        <v>1750</v>
      </c>
      <c r="H50" s="5" t="s">
        <v>1751</v>
      </c>
      <c r="I50" s="5" t="s">
        <v>1752</v>
      </c>
      <c r="J50" s="5" t="s">
        <v>1753</v>
      </c>
      <c r="K50" s="5" t="s">
        <v>1754</v>
      </c>
      <c r="L50" s="5" t="s">
        <v>1755</v>
      </c>
      <c r="M50" s="5">
        <v>63.9</v>
      </c>
      <c r="N50" s="5">
        <v>63.9</v>
      </c>
      <c r="O50" s="5" t="s">
        <v>1756</v>
      </c>
      <c r="P50" s="5">
        <v>10.7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1757</v>
      </c>
      <c r="B51" t="s">
        <v>556</v>
      </c>
      <c r="C51" s="5" t="s">
        <v>1758</v>
      </c>
      <c r="D51" s="5" t="s">
        <v>1759</v>
      </c>
      <c r="E51" s="5" t="s">
        <v>1760</v>
      </c>
      <c r="F51" s="5" t="s">
        <v>1761</v>
      </c>
      <c r="G51" s="5" t="s">
        <v>1762</v>
      </c>
      <c r="H51" s="5" t="s">
        <v>1763</v>
      </c>
      <c r="I51" s="5" t="s">
        <v>1764</v>
      </c>
      <c r="J51" s="5" t="s">
        <v>1765</v>
      </c>
      <c r="K51" s="5" t="s">
        <v>1766</v>
      </c>
      <c r="L51" s="5" t="s">
        <v>1767</v>
      </c>
      <c r="M51" s="5">
        <v>73.5</v>
      </c>
      <c r="N51" s="5">
        <v>73.5</v>
      </c>
      <c r="O51" s="5" t="s">
        <v>1768</v>
      </c>
      <c r="P51" s="5" t="s">
        <v>1769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1770</v>
      </c>
      <c r="B52" t="s">
        <v>1098</v>
      </c>
      <c r="C52" s="5" t="s">
        <v>1771</v>
      </c>
      <c r="D52" s="5" t="s">
        <v>1772</v>
      </c>
      <c r="E52" s="5" t="s">
        <v>1773</v>
      </c>
      <c r="F52" s="5" t="s">
        <v>1774</v>
      </c>
      <c r="G52" s="5" t="s">
        <v>1775</v>
      </c>
      <c r="H52" s="5" t="s">
        <v>1776</v>
      </c>
      <c r="I52" s="5" t="s">
        <v>1777</v>
      </c>
      <c r="J52" s="5" t="s">
        <v>1778</v>
      </c>
      <c r="K52" s="5" t="s">
        <v>1779</v>
      </c>
      <c r="L52" s="5" t="s">
        <v>1780</v>
      </c>
      <c r="M52" s="5">
        <v>83.6</v>
      </c>
      <c r="N52" s="5">
        <v>83.6</v>
      </c>
      <c r="O52" s="5" t="s">
        <v>1781</v>
      </c>
      <c r="P52" s="5" t="s">
        <v>1782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1783</v>
      </c>
      <c r="B53" t="s">
        <v>1023</v>
      </c>
      <c r="C53" s="5" t="s">
        <v>1784</v>
      </c>
      <c r="D53" s="5" t="s">
        <v>1785</v>
      </c>
      <c r="E53" s="5" t="s">
        <v>1786</v>
      </c>
      <c r="F53" s="5" t="s">
        <v>1787</v>
      </c>
      <c r="G53" s="5" t="s">
        <v>1788</v>
      </c>
      <c r="H53" s="5" t="s">
        <v>1789</v>
      </c>
      <c r="I53" s="5" t="s">
        <v>1790</v>
      </c>
      <c r="J53" s="5" t="s">
        <v>1791</v>
      </c>
      <c r="K53" s="5" t="s">
        <v>1792</v>
      </c>
      <c r="L53" s="5" t="s">
        <v>1793</v>
      </c>
      <c r="M53" s="5">
        <v>95.6</v>
      </c>
      <c r="N53" s="5">
        <v>95.6</v>
      </c>
      <c r="O53" s="5" t="s">
        <v>1794</v>
      </c>
      <c r="P53" s="5" t="s">
        <v>1795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1796</v>
      </c>
      <c r="B54" t="s">
        <v>1184</v>
      </c>
      <c r="C54" s="5" t="s">
        <v>1797</v>
      </c>
      <c r="D54" s="5" t="s">
        <v>1798</v>
      </c>
      <c r="E54" s="5" t="s">
        <v>1799</v>
      </c>
      <c r="F54" s="5" t="s">
        <v>1800</v>
      </c>
      <c r="G54" s="5" t="s">
        <v>1801</v>
      </c>
      <c r="H54" s="5" t="s">
        <v>1802</v>
      </c>
      <c r="I54" s="5" t="s">
        <v>1803</v>
      </c>
      <c r="J54" s="5" t="s">
        <v>1804</v>
      </c>
      <c r="K54" s="5" t="s">
        <v>1739</v>
      </c>
      <c r="L54" s="5" t="s">
        <v>1805</v>
      </c>
      <c r="M54" s="5">
        <v>103.3</v>
      </c>
      <c r="N54" s="5">
        <v>103.3</v>
      </c>
      <c r="O54" s="5" t="s">
        <v>1806</v>
      </c>
      <c r="P54" s="5" t="s">
        <v>1807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1808</v>
      </c>
      <c r="B55" t="s">
        <v>536</v>
      </c>
      <c r="C55" s="5" t="s">
        <v>1809</v>
      </c>
      <c r="D55" s="5" t="s">
        <v>1810</v>
      </c>
      <c r="E55" s="5" t="s">
        <v>1811</v>
      </c>
      <c r="F55" s="5" t="s">
        <v>1812</v>
      </c>
      <c r="G55" s="5" t="s">
        <v>1813</v>
      </c>
      <c r="H55" s="5" t="s">
        <v>1814</v>
      </c>
      <c r="I55" s="5" t="s">
        <v>1815</v>
      </c>
      <c r="J55" s="5" t="s">
        <v>1816</v>
      </c>
      <c r="K55" s="5" t="s">
        <v>1817</v>
      </c>
      <c r="L55" s="5" t="s">
        <v>1818</v>
      </c>
      <c r="M55" s="5" t="s">
        <v>1819</v>
      </c>
      <c r="N55" s="5" t="s">
        <v>1819</v>
      </c>
      <c r="O55" s="5" t="s">
        <v>1656</v>
      </c>
      <c r="P55" s="5" t="s">
        <v>1820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t="s">
        <v>1821</v>
      </c>
      <c r="B56" t="s">
        <v>1319</v>
      </c>
      <c r="C56" s="5" t="s">
        <v>1822</v>
      </c>
      <c r="D56" s="5" t="s">
        <v>1823</v>
      </c>
      <c r="E56" s="5" t="s">
        <v>1824</v>
      </c>
      <c r="F56" s="5" t="s">
        <v>1825</v>
      </c>
      <c r="G56" s="5" t="s">
        <v>1826</v>
      </c>
      <c r="H56" s="5" t="s">
        <v>1827</v>
      </c>
      <c r="I56" s="5" t="s">
        <v>1828</v>
      </c>
      <c r="J56" s="5" t="s">
        <v>1829</v>
      </c>
      <c r="K56" s="5" t="s">
        <v>1830</v>
      </c>
      <c r="L56" s="5" t="s">
        <v>1831</v>
      </c>
      <c r="M56" s="5" t="s">
        <v>1832</v>
      </c>
      <c r="N56" s="5" t="s">
        <v>1833</v>
      </c>
      <c r="O56" s="5" t="s">
        <v>1694</v>
      </c>
      <c r="P56" s="5" t="s">
        <v>1834</v>
      </c>
      <c r="Q56" s="5"/>
      <c r="R56" s="5"/>
      <c r="S56" s="5" t="s">
        <v>1835</v>
      </c>
      <c r="T56" s="5" t="s">
        <v>1836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1838</v>
      </c>
      <c r="B57" t="s">
        <v>307</v>
      </c>
      <c r="C57" s="5" t="s">
        <v>1839</v>
      </c>
      <c r="D57" s="5" t="s">
        <v>1840</v>
      </c>
      <c r="E57" s="5" t="s">
        <v>1841</v>
      </c>
      <c r="F57" s="5" t="s">
        <v>1842</v>
      </c>
      <c r="G57" s="5">
        <v>1211</v>
      </c>
      <c r="H57" s="5" t="s">
        <v>1843</v>
      </c>
      <c r="I57" s="5" t="s">
        <v>1844</v>
      </c>
      <c r="J57" s="5" t="s">
        <v>1845</v>
      </c>
      <c r="K57" s="5" t="s">
        <v>1846</v>
      </c>
      <c r="L57" s="5" t="s">
        <v>1847</v>
      </c>
      <c r="M57" s="5" t="s">
        <v>1848</v>
      </c>
      <c r="N57" s="5" t="s">
        <v>1849</v>
      </c>
      <c r="O57" s="5" t="s">
        <v>1850</v>
      </c>
      <c r="P57" s="5" t="s">
        <v>1851</v>
      </c>
      <c r="Q57" s="5"/>
      <c r="R57" s="5"/>
      <c r="S57" s="5" t="s">
        <v>1852</v>
      </c>
      <c r="T57" s="5" t="s">
        <v>1853</v>
      </c>
      <c r="U57" s="5" t="s">
        <v>1837</v>
      </c>
      <c r="V57" s="5"/>
      <c r="W57" s="5"/>
      <c r="X57" s="5"/>
      <c r="Y57" s="5"/>
      <c r="Z57" s="5"/>
    </row>
    <row r="58" spans="1:26" x14ac:dyDescent="0.3">
      <c r="A58" t="s">
        <v>1854</v>
      </c>
      <c r="B58" t="s">
        <v>160</v>
      </c>
      <c r="C58" s="5" t="s">
        <v>1855</v>
      </c>
      <c r="D58" s="5" t="s">
        <v>1505</v>
      </c>
      <c r="E58" s="5" t="s">
        <v>1856</v>
      </c>
      <c r="F58" s="5" t="s">
        <v>1857</v>
      </c>
      <c r="G58" s="5">
        <v>1293</v>
      </c>
      <c r="H58" s="5">
        <v>1137</v>
      </c>
      <c r="I58" s="5">
        <v>1063</v>
      </c>
      <c r="J58" s="5" t="s">
        <v>1858</v>
      </c>
      <c r="K58" s="5" t="s">
        <v>1859</v>
      </c>
      <c r="L58" s="5" t="s">
        <v>1860</v>
      </c>
      <c r="M58" s="5" t="s">
        <v>1861</v>
      </c>
      <c r="N58" s="5" t="s">
        <v>1862</v>
      </c>
      <c r="O58" s="5" t="s">
        <v>1863</v>
      </c>
      <c r="P58" s="5" t="s">
        <v>1864</v>
      </c>
      <c r="Q58" s="5"/>
      <c r="R58" s="5"/>
      <c r="S58" s="5" t="s">
        <v>1865</v>
      </c>
      <c r="T58" s="5" t="s">
        <v>1866</v>
      </c>
      <c r="U58" s="5" t="s">
        <v>1867</v>
      </c>
      <c r="V58" s="5"/>
      <c r="W58" s="5"/>
      <c r="X58" s="5"/>
      <c r="Y58" s="5"/>
      <c r="Z58" s="5"/>
    </row>
    <row r="59" spans="1:26" x14ac:dyDescent="0.3">
      <c r="A59" t="s">
        <v>1868</v>
      </c>
      <c r="B59" t="s">
        <v>615</v>
      </c>
      <c r="C59" s="5" t="s">
        <v>1869</v>
      </c>
      <c r="D59" s="5" t="s">
        <v>1870</v>
      </c>
      <c r="E59" s="5" t="s">
        <v>1871</v>
      </c>
      <c r="F59" s="5" t="s">
        <v>1872</v>
      </c>
      <c r="G59" s="5">
        <v>1362</v>
      </c>
      <c r="H59" s="5">
        <v>1209</v>
      </c>
      <c r="I59" s="5">
        <v>1128</v>
      </c>
      <c r="J59" s="5" t="s">
        <v>1873</v>
      </c>
      <c r="K59" s="5" t="s">
        <v>1874</v>
      </c>
      <c r="L59" s="5" t="s">
        <v>1875</v>
      </c>
      <c r="M59" s="5" t="s">
        <v>1876</v>
      </c>
      <c r="N59" s="5" t="s">
        <v>1877</v>
      </c>
      <c r="O59" s="5" t="s">
        <v>1878</v>
      </c>
      <c r="P59" s="5" t="s">
        <v>1879</v>
      </c>
      <c r="Q59" s="5"/>
      <c r="R59" s="5"/>
      <c r="S59" s="5" t="s">
        <v>1880</v>
      </c>
      <c r="T59" s="5" t="s">
        <v>1881</v>
      </c>
      <c r="U59" s="5" t="s">
        <v>1882</v>
      </c>
      <c r="V59" s="5"/>
      <c r="W59" s="5"/>
      <c r="X59" s="5"/>
      <c r="Y59" s="5"/>
      <c r="Z59" s="5"/>
    </row>
    <row r="60" spans="1:26" x14ac:dyDescent="0.3">
      <c r="A60" t="s">
        <v>1883</v>
      </c>
      <c r="B60" t="s">
        <v>250</v>
      </c>
      <c r="C60" s="5" t="s">
        <v>1884</v>
      </c>
      <c r="D60" s="5" t="s">
        <v>1885</v>
      </c>
      <c r="E60" s="5" t="s">
        <v>1886</v>
      </c>
      <c r="F60" s="5" t="s">
        <v>1887</v>
      </c>
      <c r="G60" s="5">
        <v>1436</v>
      </c>
      <c r="H60" s="5">
        <v>1274</v>
      </c>
      <c r="I60" s="5">
        <v>1187</v>
      </c>
      <c r="J60" s="5" t="s">
        <v>1888</v>
      </c>
      <c r="K60" s="5" t="s">
        <v>1889</v>
      </c>
      <c r="L60" s="5" t="s">
        <v>1890</v>
      </c>
      <c r="M60" s="5" t="s">
        <v>1891</v>
      </c>
      <c r="N60" s="5" t="s">
        <v>1892</v>
      </c>
      <c r="O60" s="5" t="s">
        <v>1893</v>
      </c>
      <c r="P60" s="5">
        <v>109</v>
      </c>
      <c r="Q60" s="5" t="s">
        <v>1894</v>
      </c>
      <c r="R60" s="5" t="s">
        <v>1894</v>
      </c>
      <c r="S60" s="5" t="s">
        <v>1895</v>
      </c>
      <c r="T60" s="5" t="s">
        <v>1896</v>
      </c>
      <c r="U60" s="5" t="s">
        <v>1866</v>
      </c>
      <c r="V60" s="5"/>
      <c r="W60" s="5"/>
      <c r="X60" s="5"/>
      <c r="Y60" s="5"/>
      <c r="Z60" s="5"/>
    </row>
    <row r="61" spans="1:26" x14ac:dyDescent="0.3">
      <c r="A61" t="s">
        <v>1897</v>
      </c>
      <c r="B61" t="s">
        <v>865</v>
      </c>
      <c r="C61" s="5" t="s">
        <v>1898</v>
      </c>
      <c r="D61" s="5" t="s">
        <v>1899</v>
      </c>
      <c r="E61" s="5" t="s">
        <v>1900</v>
      </c>
      <c r="F61" s="5" t="s">
        <v>1901</v>
      </c>
      <c r="G61" s="5" t="s">
        <v>1902</v>
      </c>
      <c r="H61" s="5" t="s">
        <v>1903</v>
      </c>
      <c r="I61" s="5" t="s">
        <v>1904</v>
      </c>
      <c r="J61" s="5" t="s">
        <v>1905</v>
      </c>
      <c r="K61" s="5" t="s">
        <v>1906</v>
      </c>
      <c r="L61" s="5" t="s">
        <v>1907</v>
      </c>
      <c r="M61" s="5" t="s">
        <v>1908</v>
      </c>
      <c r="N61" s="5" t="s">
        <v>1909</v>
      </c>
      <c r="O61" s="5" t="s">
        <v>1910</v>
      </c>
      <c r="P61" s="5" t="s">
        <v>1910</v>
      </c>
      <c r="Q61" s="5" t="s">
        <v>1911</v>
      </c>
      <c r="R61" s="5" t="s">
        <v>1911</v>
      </c>
      <c r="S61" s="5" t="s">
        <v>1912</v>
      </c>
      <c r="T61" s="5" t="s">
        <v>1913</v>
      </c>
      <c r="U61" s="5" t="s">
        <v>1913</v>
      </c>
      <c r="V61" s="5"/>
      <c r="W61" s="5"/>
      <c r="X61" s="5"/>
      <c r="Y61" s="5"/>
      <c r="Z61" s="5"/>
    </row>
    <row r="62" spans="1:26" x14ac:dyDescent="0.3">
      <c r="A62" t="s">
        <v>1914</v>
      </c>
      <c r="B62" t="s">
        <v>715</v>
      </c>
      <c r="C62" s="5" t="s">
        <v>1915</v>
      </c>
      <c r="D62" s="5" t="s">
        <v>1916</v>
      </c>
      <c r="E62" s="5" t="s">
        <v>1917</v>
      </c>
      <c r="F62" s="5" t="s">
        <v>1918</v>
      </c>
      <c r="G62" s="5" t="s">
        <v>1919</v>
      </c>
      <c r="H62" s="5" t="s">
        <v>1920</v>
      </c>
      <c r="I62" s="5" t="s">
        <v>1921</v>
      </c>
      <c r="J62" s="5" t="s">
        <v>1922</v>
      </c>
      <c r="K62" s="5" t="s">
        <v>1923</v>
      </c>
      <c r="L62" s="5" t="s">
        <v>1924</v>
      </c>
      <c r="M62" s="5" t="s">
        <v>1925</v>
      </c>
      <c r="N62" s="5" t="s">
        <v>1926</v>
      </c>
      <c r="O62" s="5" t="s">
        <v>1927</v>
      </c>
      <c r="P62" s="5" t="s">
        <v>1927</v>
      </c>
      <c r="Q62" s="5" t="s">
        <v>1928</v>
      </c>
      <c r="R62" s="5" t="s">
        <v>1928</v>
      </c>
      <c r="S62" s="5" t="s">
        <v>1929</v>
      </c>
      <c r="T62" s="5" t="s">
        <v>1930</v>
      </c>
      <c r="U62" s="5" t="s">
        <v>1930</v>
      </c>
      <c r="V62" s="5"/>
      <c r="W62" s="5"/>
      <c r="X62" s="5"/>
      <c r="Y62" s="5"/>
      <c r="Z62" s="5"/>
    </row>
    <row r="63" spans="1:26" x14ac:dyDescent="0.3">
      <c r="A63" t="s">
        <v>1931</v>
      </c>
      <c r="B63" t="s">
        <v>825</v>
      </c>
      <c r="C63" s="5" t="s">
        <v>1932</v>
      </c>
      <c r="D63" s="5" t="s">
        <v>1933</v>
      </c>
      <c r="E63" s="5" t="s">
        <v>1934</v>
      </c>
      <c r="F63" s="5" t="s">
        <v>1935</v>
      </c>
      <c r="G63" s="5"/>
      <c r="H63" s="5" t="s">
        <v>1936</v>
      </c>
      <c r="I63" s="5" t="s">
        <v>1937</v>
      </c>
      <c r="J63" s="5" t="s">
        <v>1938</v>
      </c>
      <c r="K63" s="5" t="s">
        <v>1939</v>
      </c>
      <c r="L63" s="5"/>
      <c r="M63" s="5" t="s">
        <v>1940</v>
      </c>
      <c r="N63" s="5" t="s">
        <v>1940</v>
      </c>
      <c r="O63" s="5" t="s">
        <v>1941</v>
      </c>
      <c r="P63" s="5" t="s">
        <v>1941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t="s">
        <v>1942</v>
      </c>
      <c r="B64" t="s">
        <v>1079</v>
      </c>
      <c r="C64" s="5" t="s">
        <v>1943</v>
      </c>
      <c r="D64" s="5" t="s">
        <v>1944</v>
      </c>
      <c r="E64" s="5" t="s">
        <v>1945</v>
      </c>
      <c r="F64" s="5" t="s">
        <v>1946</v>
      </c>
      <c r="G64" s="5" t="s">
        <v>1947</v>
      </c>
      <c r="H64" s="5" t="s">
        <v>1948</v>
      </c>
      <c r="I64" s="5" t="s">
        <v>1949</v>
      </c>
      <c r="J64" s="5" t="s">
        <v>1950</v>
      </c>
      <c r="K64" s="5" t="s">
        <v>1951</v>
      </c>
      <c r="L64" s="5" t="s">
        <v>1952</v>
      </c>
      <c r="M64" s="5" t="s">
        <v>1953</v>
      </c>
      <c r="N64" s="5" t="s">
        <v>1954</v>
      </c>
      <c r="O64" s="5" t="s">
        <v>1955</v>
      </c>
      <c r="P64" s="5" t="s">
        <v>1955</v>
      </c>
      <c r="Q64" s="5" t="s">
        <v>1956</v>
      </c>
      <c r="R64" s="5" t="s">
        <v>1956</v>
      </c>
      <c r="S64" s="5" t="s">
        <v>1912</v>
      </c>
      <c r="T64" s="5" t="s">
        <v>1632</v>
      </c>
      <c r="U64" s="5" t="s">
        <v>1632</v>
      </c>
      <c r="V64" s="5"/>
      <c r="W64" s="5"/>
      <c r="X64" s="5"/>
      <c r="Y64" s="5"/>
      <c r="Z64" s="5"/>
    </row>
    <row r="65" spans="1:26" x14ac:dyDescent="0.3">
      <c r="A65" t="s">
        <v>1957</v>
      </c>
      <c r="B65" t="s">
        <v>373</v>
      </c>
      <c r="C65" s="5" t="s">
        <v>1958</v>
      </c>
      <c r="D65" s="5" t="s">
        <v>1959</v>
      </c>
      <c r="E65" s="5" t="s">
        <v>1960</v>
      </c>
      <c r="F65" s="5" t="s">
        <v>1961</v>
      </c>
      <c r="G65" s="5" t="s">
        <v>1962</v>
      </c>
      <c r="H65" s="5" t="s">
        <v>1963</v>
      </c>
      <c r="I65" s="5" t="s">
        <v>1964</v>
      </c>
      <c r="J65" s="5" t="s">
        <v>1965</v>
      </c>
      <c r="K65" s="5" t="s">
        <v>1966</v>
      </c>
      <c r="L65" s="5" t="s">
        <v>1967</v>
      </c>
      <c r="M65" s="5" t="s">
        <v>1968</v>
      </c>
      <c r="N65" s="5" t="s">
        <v>1592</v>
      </c>
      <c r="O65" s="5" t="s">
        <v>1969</v>
      </c>
      <c r="P65" s="5" t="s">
        <v>1970</v>
      </c>
      <c r="Q65" s="5" t="s">
        <v>1971</v>
      </c>
      <c r="R65" s="5" t="s">
        <v>1971</v>
      </c>
      <c r="S65" s="5" t="s">
        <v>1567</v>
      </c>
      <c r="T65" s="5" t="s">
        <v>1490</v>
      </c>
      <c r="U65" s="5" t="s">
        <v>1490</v>
      </c>
      <c r="V65" s="5"/>
      <c r="W65" s="5"/>
      <c r="X65" s="5"/>
      <c r="Y65" s="5"/>
      <c r="Z65" s="5"/>
    </row>
    <row r="66" spans="1:26" x14ac:dyDescent="0.3">
      <c r="A66" t="s">
        <v>1972</v>
      </c>
      <c r="B66" t="s">
        <v>447</v>
      </c>
      <c r="C66" s="5" t="s">
        <v>1973</v>
      </c>
      <c r="D66" s="5" t="s">
        <v>1974</v>
      </c>
      <c r="E66" s="5" t="s">
        <v>1975</v>
      </c>
      <c r="F66" s="5" t="s">
        <v>1976</v>
      </c>
      <c r="G66" s="5" t="s">
        <v>1977</v>
      </c>
      <c r="H66" s="5" t="s">
        <v>1978</v>
      </c>
      <c r="I66" s="5" t="s">
        <v>1979</v>
      </c>
      <c r="J66" s="5" t="s">
        <v>1980</v>
      </c>
      <c r="K66" s="5" t="s">
        <v>1981</v>
      </c>
      <c r="L66" s="5" t="s">
        <v>1471</v>
      </c>
      <c r="M66" s="5" t="s">
        <v>1982</v>
      </c>
      <c r="N66" s="5" t="s">
        <v>1983</v>
      </c>
      <c r="O66" s="5">
        <v>142.6</v>
      </c>
      <c r="P66" s="5">
        <v>142.6</v>
      </c>
      <c r="Q66" s="5" t="s">
        <v>1984</v>
      </c>
      <c r="R66" s="5" t="s">
        <v>1984</v>
      </c>
      <c r="S66" s="5" t="s">
        <v>1596</v>
      </c>
      <c r="T66" s="5" t="s">
        <v>1533</v>
      </c>
      <c r="U66" s="5" t="s">
        <v>1483</v>
      </c>
      <c r="V66" s="5"/>
      <c r="W66" s="5"/>
      <c r="X66" s="5"/>
      <c r="Y66" s="5"/>
      <c r="Z66" s="5"/>
    </row>
    <row r="67" spans="1:26" x14ac:dyDescent="0.3">
      <c r="A67" t="s">
        <v>1985</v>
      </c>
      <c r="B67" t="s">
        <v>1150</v>
      </c>
      <c r="C67" s="5" t="s">
        <v>1986</v>
      </c>
      <c r="D67" s="5" t="s">
        <v>1987</v>
      </c>
      <c r="E67" s="5" t="s">
        <v>1988</v>
      </c>
      <c r="F67" s="5" t="s">
        <v>1989</v>
      </c>
      <c r="G67" s="5" t="s">
        <v>1990</v>
      </c>
      <c r="H67" s="5" t="s">
        <v>1991</v>
      </c>
      <c r="I67" s="5" t="s">
        <v>1992</v>
      </c>
      <c r="J67" s="5" t="s">
        <v>1993</v>
      </c>
      <c r="K67" s="5" t="s">
        <v>1994</v>
      </c>
      <c r="L67" s="5" t="s">
        <v>1995</v>
      </c>
      <c r="M67" s="5" t="s">
        <v>1996</v>
      </c>
      <c r="N67" s="5" t="s">
        <v>1997</v>
      </c>
      <c r="O67" s="5" t="s">
        <v>1998</v>
      </c>
      <c r="P67" s="5" t="s">
        <v>1998</v>
      </c>
      <c r="Q67" s="5" t="s">
        <v>1999</v>
      </c>
      <c r="R67" s="5" t="s">
        <v>2000</v>
      </c>
      <c r="S67" s="5" t="s">
        <v>2001</v>
      </c>
      <c r="T67" s="5" t="s">
        <v>2002</v>
      </c>
      <c r="U67" s="5" t="s">
        <v>2003</v>
      </c>
      <c r="V67" s="5"/>
      <c r="W67" s="5"/>
      <c r="X67" s="5"/>
      <c r="Y67" s="5"/>
      <c r="Z67" s="5"/>
    </row>
    <row r="68" spans="1:26" x14ac:dyDescent="0.3">
      <c r="A68" t="s">
        <v>2004</v>
      </c>
      <c r="B68" t="s">
        <v>340</v>
      </c>
      <c r="C68" s="5" t="s">
        <v>2005</v>
      </c>
      <c r="D68" s="5" t="s">
        <v>2006</v>
      </c>
      <c r="E68" s="5" t="s">
        <v>2007</v>
      </c>
      <c r="F68" s="5" t="s">
        <v>2008</v>
      </c>
      <c r="G68" s="5" t="s">
        <v>2009</v>
      </c>
      <c r="H68" s="5" t="s">
        <v>2010</v>
      </c>
      <c r="I68" s="5" t="s">
        <v>2011</v>
      </c>
      <c r="J68" s="5" t="s">
        <v>2012</v>
      </c>
      <c r="K68" s="5" t="s">
        <v>2013</v>
      </c>
      <c r="L68" s="5" t="s">
        <v>2014</v>
      </c>
      <c r="M68" s="5" t="s">
        <v>2015</v>
      </c>
      <c r="N68" s="5" t="s">
        <v>2016</v>
      </c>
      <c r="O68" s="5" t="s">
        <v>2017</v>
      </c>
      <c r="P68" s="5" t="s">
        <v>2017</v>
      </c>
      <c r="Q68" s="5" t="s">
        <v>2018</v>
      </c>
      <c r="R68" s="5" t="s">
        <v>2019</v>
      </c>
      <c r="S68" s="5" t="s">
        <v>2020</v>
      </c>
      <c r="T68" s="5" t="s">
        <v>2021</v>
      </c>
      <c r="U68" s="5" t="s">
        <v>2021</v>
      </c>
      <c r="V68" s="5"/>
      <c r="W68" s="5"/>
      <c r="X68" s="5"/>
      <c r="Y68" s="5"/>
      <c r="Z68" s="5"/>
    </row>
    <row r="69" spans="1:26" x14ac:dyDescent="0.3">
      <c r="A69" t="s">
        <v>2022</v>
      </c>
      <c r="B69" t="s">
        <v>520</v>
      </c>
      <c r="C69" s="5" t="s">
        <v>2023</v>
      </c>
      <c r="D69" s="5" t="s">
        <v>2024</v>
      </c>
      <c r="E69" s="5" t="s">
        <v>2025</v>
      </c>
      <c r="F69" s="5" t="s">
        <v>2026</v>
      </c>
      <c r="G69" s="5" t="s">
        <v>2027</v>
      </c>
      <c r="H69" s="5" t="s">
        <v>2028</v>
      </c>
      <c r="I69" s="5" t="s">
        <v>2029</v>
      </c>
      <c r="J69" s="5" t="s">
        <v>2030</v>
      </c>
      <c r="K69" s="5" t="s">
        <v>2031</v>
      </c>
      <c r="L69" s="5" t="s">
        <v>2032</v>
      </c>
      <c r="M69" s="5" t="s">
        <v>1652</v>
      </c>
      <c r="N69" s="5" t="s">
        <v>2033</v>
      </c>
      <c r="O69" s="5" t="s">
        <v>2034</v>
      </c>
      <c r="P69" s="5" t="s">
        <v>2034</v>
      </c>
      <c r="Q69" s="5" t="s">
        <v>1984</v>
      </c>
      <c r="R69" s="5" t="s">
        <v>1956</v>
      </c>
      <c r="S69" s="5" t="s">
        <v>2035</v>
      </c>
      <c r="T69" s="5" t="s">
        <v>1670</v>
      </c>
      <c r="U69" s="5" t="s">
        <v>2036</v>
      </c>
      <c r="V69" s="5"/>
      <c r="W69" s="5"/>
      <c r="X69" s="5"/>
      <c r="Y69" s="5"/>
      <c r="Z69" s="5"/>
    </row>
    <row r="70" spans="1:26" x14ac:dyDescent="0.3">
      <c r="A70" t="s">
        <v>2037</v>
      </c>
      <c r="B70" t="s">
        <v>357</v>
      </c>
      <c r="C70" s="5" t="s">
        <v>2038</v>
      </c>
      <c r="D70" s="5" t="s">
        <v>2039</v>
      </c>
      <c r="E70" s="5" t="s">
        <v>2040</v>
      </c>
      <c r="F70" s="5" t="s">
        <v>2041</v>
      </c>
      <c r="G70" s="5" t="s">
        <v>2042</v>
      </c>
      <c r="H70" s="5" t="s">
        <v>2043</v>
      </c>
      <c r="I70" s="5" t="s">
        <v>2044</v>
      </c>
      <c r="J70" s="5" t="s">
        <v>2045</v>
      </c>
      <c r="K70" s="5" t="s">
        <v>2046</v>
      </c>
      <c r="L70" s="5" t="s">
        <v>2047</v>
      </c>
      <c r="M70" s="5" t="s">
        <v>2048</v>
      </c>
      <c r="N70" s="5" t="s">
        <v>2049</v>
      </c>
      <c r="O70" s="5" t="s">
        <v>2050</v>
      </c>
      <c r="P70" s="5" t="s">
        <v>2050</v>
      </c>
      <c r="Q70" s="5" t="s">
        <v>2051</v>
      </c>
      <c r="R70" s="5" t="s">
        <v>2051</v>
      </c>
      <c r="S70" s="5" t="s">
        <v>1656</v>
      </c>
      <c r="T70" s="5" t="s">
        <v>2052</v>
      </c>
      <c r="U70" s="5" t="s">
        <v>2053</v>
      </c>
      <c r="V70" s="5"/>
      <c r="W70" s="5"/>
      <c r="X70" s="5"/>
      <c r="Y70" s="5"/>
      <c r="Z70" s="5"/>
    </row>
    <row r="71" spans="1:26" x14ac:dyDescent="0.3">
      <c r="A71" t="s">
        <v>1595</v>
      </c>
      <c r="B71" t="s">
        <v>1257</v>
      </c>
      <c r="C71" s="5" t="s">
        <v>2054</v>
      </c>
      <c r="D71" s="5" t="s">
        <v>2055</v>
      </c>
      <c r="E71" s="5" t="s">
        <v>2056</v>
      </c>
      <c r="F71" s="5" t="s">
        <v>2057</v>
      </c>
      <c r="G71" s="5" t="s">
        <v>1649</v>
      </c>
      <c r="H71" s="5" t="s">
        <v>2058</v>
      </c>
      <c r="I71" s="5" t="s">
        <v>2059</v>
      </c>
      <c r="J71" s="5" t="s">
        <v>2060</v>
      </c>
      <c r="K71" s="5" t="s">
        <v>2061</v>
      </c>
      <c r="L71" s="5" t="s">
        <v>2062</v>
      </c>
      <c r="M71" s="5" t="s">
        <v>2063</v>
      </c>
      <c r="N71" s="5" t="s">
        <v>2064</v>
      </c>
      <c r="O71" s="5" t="s">
        <v>2065</v>
      </c>
      <c r="P71" s="5" t="s">
        <v>2065</v>
      </c>
      <c r="Q71" s="5" t="s">
        <v>2066</v>
      </c>
      <c r="R71" s="5" t="s">
        <v>2066</v>
      </c>
      <c r="S71" s="5" t="s">
        <v>1407</v>
      </c>
      <c r="T71" s="5" t="s">
        <v>2067</v>
      </c>
      <c r="U71" s="5" t="s">
        <v>2068</v>
      </c>
      <c r="V71" s="5"/>
      <c r="W71" s="5"/>
      <c r="X71" s="5"/>
      <c r="Y71" s="5"/>
      <c r="Z71" s="5"/>
    </row>
    <row r="72" spans="1:26" x14ac:dyDescent="0.3">
      <c r="A72" t="s">
        <v>1594</v>
      </c>
      <c r="B72" t="s">
        <v>1355</v>
      </c>
      <c r="C72" s="5" t="s">
        <v>2069</v>
      </c>
      <c r="D72" s="5" t="s">
        <v>2070</v>
      </c>
      <c r="E72" s="5" t="s">
        <v>2071</v>
      </c>
      <c r="F72" s="5" t="s">
        <v>2072</v>
      </c>
      <c r="G72" s="5" t="s">
        <v>2073</v>
      </c>
      <c r="H72" s="5" t="s">
        <v>2074</v>
      </c>
      <c r="I72" s="5" t="s">
        <v>2075</v>
      </c>
      <c r="J72" s="5" t="s">
        <v>2076</v>
      </c>
      <c r="K72" s="5" t="s">
        <v>2077</v>
      </c>
      <c r="L72" s="5" t="s">
        <v>2078</v>
      </c>
      <c r="M72" s="5" t="s">
        <v>2079</v>
      </c>
      <c r="N72" s="5" t="s">
        <v>2080</v>
      </c>
      <c r="O72" s="5" t="s">
        <v>2081</v>
      </c>
      <c r="P72" s="5" t="s">
        <v>2082</v>
      </c>
      <c r="Q72" s="5" t="s">
        <v>2083</v>
      </c>
      <c r="R72" s="5" t="s">
        <v>2084</v>
      </c>
      <c r="S72" s="5" t="s">
        <v>2085</v>
      </c>
      <c r="T72" s="5" t="s">
        <v>1865</v>
      </c>
      <c r="U72" s="5" t="s">
        <v>2036</v>
      </c>
      <c r="V72" s="5"/>
      <c r="W72" s="5"/>
      <c r="X72" s="5"/>
      <c r="Y72" s="5"/>
      <c r="Z72" s="5"/>
    </row>
    <row r="73" spans="1:26" x14ac:dyDescent="0.3">
      <c r="A73" t="s">
        <v>2086</v>
      </c>
      <c r="B73" t="s">
        <v>636</v>
      </c>
      <c r="C73" s="5" t="s">
        <v>2087</v>
      </c>
      <c r="D73" s="5" t="s">
        <v>2088</v>
      </c>
      <c r="E73" s="5" t="s">
        <v>2089</v>
      </c>
      <c r="F73" s="5" t="s">
        <v>2090</v>
      </c>
      <c r="G73" s="5" t="s">
        <v>2091</v>
      </c>
      <c r="H73" s="5" t="s">
        <v>2092</v>
      </c>
      <c r="I73" s="5" t="s">
        <v>2093</v>
      </c>
      <c r="J73" s="5" t="s">
        <v>2094</v>
      </c>
      <c r="K73" s="5" t="s">
        <v>2095</v>
      </c>
      <c r="L73" s="5" t="s">
        <v>2096</v>
      </c>
      <c r="M73" s="5" t="s">
        <v>2097</v>
      </c>
      <c r="N73" s="5" t="s">
        <v>2098</v>
      </c>
      <c r="O73" s="5" t="s">
        <v>2099</v>
      </c>
      <c r="P73" s="5" t="s">
        <v>2100</v>
      </c>
      <c r="Q73" s="5" t="s">
        <v>2101</v>
      </c>
      <c r="R73" s="5" t="s">
        <v>2102</v>
      </c>
      <c r="S73" s="5" t="s">
        <v>2103</v>
      </c>
      <c r="T73" s="5" t="s">
        <v>2104</v>
      </c>
      <c r="U73" s="5" t="s">
        <v>2105</v>
      </c>
      <c r="V73" s="5"/>
      <c r="W73" s="5"/>
      <c r="X73" s="5"/>
      <c r="Y73" s="5"/>
      <c r="Z73" s="5"/>
    </row>
    <row r="74" spans="1:26" x14ac:dyDescent="0.3">
      <c r="A74" t="s">
        <v>2106</v>
      </c>
      <c r="B74" t="s">
        <v>482</v>
      </c>
      <c r="C74" s="5" t="s">
        <v>2107</v>
      </c>
      <c r="D74" s="5" t="s">
        <v>2108</v>
      </c>
      <c r="E74" s="5" t="s">
        <v>2109</v>
      </c>
      <c r="F74" s="5" t="s">
        <v>2110</v>
      </c>
      <c r="G74" s="5" t="s">
        <v>2111</v>
      </c>
      <c r="H74" s="5" t="s">
        <v>2112</v>
      </c>
      <c r="I74" s="5" t="s">
        <v>2113</v>
      </c>
      <c r="J74" s="5" t="s">
        <v>2114</v>
      </c>
      <c r="K74" s="5" t="s">
        <v>2115</v>
      </c>
      <c r="L74" s="5" t="s">
        <v>2116</v>
      </c>
      <c r="M74" s="5" t="s">
        <v>2117</v>
      </c>
      <c r="N74" s="5" t="s">
        <v>2118</v>
      </c>
      <c r="O74" s="5" t="s">
        <v>2119</v>
      </c>
      <c r="P74" s="5" t="s">
        <v>2120</v>
      </c>
      <c r="Q74" s="5" t="s">
        <v>1467</v>
      </c>
      <c r="R74" s="5" t="s">
        <v>1853</v>
      </c>
      <c r="S74" s="5" t="s">
        <v>2121</v>
      </c>
      <c r="T74" s="5" t="s">
        <v>1621</v>
      </c>
      <c r="U74" s="5" t="s">
        <v>2122</v>
      </c>
      <c r="V74" s="5"/>
      <c r="W74" s="5"/>
      <c r="X74" s="5"/>
      <c r="Y74" s="5"/>
      <c r="Z74" s="5"/>
    </row>
    <row r="75" spans="1:26" x14ac:dyDescent="0.3">
      <c r="A75" t="s">
        <v>2123</v>
      </c>
      <c r="B75" t="s">
        <v>1131</v>
      </c>
      <c r="C75" s="5" t="s">
        <v>2124</v>
      </c>
      <c r="D75" s="5" t="s">
        <v>2125</v>
      </c>
      <c r="E75" s="5" t="s">
        <v>2126</v>
      </c>
      <c r="F75" s="5" t="s">
        <v>2127</v>
      </c>
      <c r="G75" s="5" t="s">
        <v>2128</v>
      </c>
      <c r="H75" s="5" t="s">
        <v>2129</v>
      </c>
      <c r="I75" s="5" t="s">
        <v>2130</v>
      </c>
      <c r="J75" s="5" t="s">
        <v>2131</v>
      </c>
      <c r="K75" s="5" t="s">
        <v>2132</v>
      </c>
      <c r="L75" s="5" t="s">
        <v>2133</v>
      </c>
      <c r="M75" s="5" t="s">
        <v>2134</v>
      </c>
      <c r="N75" s="5" t="s">
        <v>2135</v>
      </c>
      <c r="O75" s="5" t="s">
        <v>2136</v>
      </c>
      <c r="P75" s="5" t="s">
        <v>2137</v>
      </c>
      <c r="Q75" s="5" t="s">
        <v>2138</v>
      </c>
      <c r="R75" s="5" t="s">
        <v>1426</v>
      </c>
      <c r="S75" s="5" t="s">
        <v>2139</v>
      </c>
      <c r="T75" s="5" t="s">
        <v>1510</v>
      </c>
      <c r="U75" s="5" t="s">
        <v>2140</v>
      </c>
      <c r="V75" s="5"/>
      <c r="W75" s="5"/>
      <c r="X75" s="5"/>
      <c r="Y75" s="5"/>
      <c r="Z75" s="5"/>
    </row>
    <row r="76" spans="1:26" x14ac:dyDescent="0.3">
      <c r="A76" t="s">
        <v>2141</v>
      </c>
      <c r="B76" t="s">
        <v>1300</v>
      </c>
      <c r="C76" s="5" t="s">
        <v>2142</v>
      </c>
      <c r="D76" s="5" t="s">
        <v>2143</v>
      </c>
      <c r="E76" s="5" t="s">
        <v>2144</v>
      </c>
      <c r="F76" s="5" t="s">
        <v>2145</v>
      </c>
      <c r="G76" s="5" t="s">
        <v>2146</v>
      </c>
      <c r="H76" s="5" t="s">
        <v>2147</v>
      </c>
      <c r="I76" s="5" t="s">
        <v>2148</v>
      </c>
      <c r="J76" s="5" t="s">
        <v>2149</v>
      </c>
      <c r="K76" s="5" t="s">
        <v>2150</v>
      </c>
      <c r="L76" s="5" t="s">
        <v>2151</v>
      </c>
      <c r="M76" s="5" t="s">
        <v>2152</v>
      </c>
      <c r="N76" s="5" t="s">
        <v>2153</v>
      </c>
      <c r="O76" s="5" t="s">
        <v>2154</v>
      </c>
      <c r="P76" s="5" t="s">
        <v>2155</v>
      </c>
      <c r="Q76" s="5" t="s">
        <v>2104</v>
      </c>
      <c r="R76" s="5" t="s">
        <v>2052</v>
      </c>
      <c r="S76" s="5" t="s">
        <v>2156</v>
      </c>
      <c r="T76" s="5">
        <v>45.3</v>
      </c>
      <c r="U76" s="5" t="s">
        <v>2157</v>
      </c>
      <c r="V76" s="5"/>
      <c r="W76" s="5"/>
      <c r="X76" s="5"/>
      <c r="Y76" s="5"/>
      <c r="Z76" s="5"/>
    </row>
    <row r="77" spans="1:26" x14ac:dyDescent="0.3">
      <c r="A77" t="s">
        <v>2158</v>
      </c>
      <c r="B77" t="s">
        <v>940</v>
      </c>
      <c r="C77" s="5" t="s">
        <v>2159</v>
      </c>
      <c r="D77" s="5" t="s">
        <v>2160</v>
      </c>
      <c r="E77" s="5" t="s">
        <v>2161</v>
      </c>
      <c r="F77" s="5" t="s">
        <v>2162</v>
      </c>
      <c r="G77" s="5" t="s">
        <v>2163</v>
      </c>
      <c r="H77" s="5" t="s">
        <v>2164</v>
      </c>
      <c r="I77" s="5" t="s">
        <v>2165</v>
      </c>
      <c r="J77" s="5" t="s">
        <v>2166</v>
      </c>
      <c r="K77" s="5" t="s">
        <v>2167</v>
      </c>
      <c r="L77" s="5" t="s">
        <v>2168</v>
      </c>
      <c r="M77" s="5" t="s">
        <v>2169</v>
      </c>
      <c r="N77" s="5" t="s">
        <v>2170</v>
      </c>
      <c r="O77" s="5" t="s">
        <v>2171</v>
      </c>
      <c r="P77" s="5" t="s">
        <v>2172</v>
      </c>
      <c r="Q77" s="5" t="s">
        <v>2173</v>
      </c>
      <c r="R77" s="5" t="s">
        <v>2174</v>
      </c>
      <c r="S77" s="5" t="s">
        <v>2175</v>
      </c>
      <c r="T77" s="5" t="s">
        <v>2001</v>
      </c>
      <c r="U77" s="5">
        <v>34.6</v>
      </c>
      <c r="V77" s="5"/>
      <c r="W77" s="5"/>
      <c r="X77" s="5"/>
      <c r="Y77" s="5"/>
      <c r="Z77" s="5"/>
    </row>
    <row r="78" spans="1:26" x14ac:dyDescent="0.3">
      <c r="A78" t="s">
        <v>2176</v>
      </c>
      <c r="B78" t="s">
        <v>760</v>
      </c>
      <c r="C78" s="5" t="s">
        <v>2177</v>
      </c>
      <c r="D78" s="5" t="s">
        <v>2178</v>
      </c>
      <c r="E78" s="5" t="s">
        <v>2179</v>
      </c>
      <c r="F78" s="5" t="s">
        <v>2180</v>
      </c>
      <c r="G78" s="5" t="s">
        <v>2181</v>
      </c>
      <c r="H78" s="5" t="s">
        <v>2182</v>
      </c>
      <c r="I78" s="5" t="s">
        <v>2183</v>
      </c>
      <c r="J78" s="5" t="s">
        <v>2184</v>
      </c>
      <c r="K78" s="5" t="s">
        <v>2185</v>
      </c>
      <c r="L78" s="5" t="s">
        <v>2186</v>
      </c>
      <c r="M78" s="5" t="s">
        <v>2187</v>
      </c>
      <c r="N78" s="5" t="s">
        <v>2188</v>
      </c>
      <c r="O78" s="5" t="s">
        <v>2189</v>
      </c>
      <c r="P78" s="5" t="s">
        <v>2190</v>
      </c>
      <c r="Q78" s="5" t="s">
        <v>2191</v>
      </c>
      <c r="R78" s="5" t="s">
        <v>2192</v>
      </c>
      <c r="S78" s="5" t="s">
        <v>2193</v>
      </c>
      <c r="T78" s="5" t="s">
        <v>1883</v>
      </c>
      <c r="U78" s="5" t="s">
        <v>2194</v>
      </c>
      <c r="V78" s="5"/>
      <c r="W78" s="5"/>
      <c r="X78" s="5"/>
      <c r="Y78" s="5"/>
      <c r="Z78" s="5"/>
    </row>
    <row r="79" spans="1:26" x14ac:dyDescent="0.3">
      <c r="A79" t="s">
        <v>2195</v>
      </c>
      <c r="B79" t="s">
        <v>575</v>
      </c>
      <c r="C79" s="5" t="s">
        <v>2196</v>
      </c>
      <c r="D79" s="5" t="s">
        <v>2197</v>
      </c>
      <c r="E79" s="5" t="s">
        <v>2198</v>
      </c>
      <c r="F79" s="5" t="s">
        <v>2199</v>
      </c>
      <c r="G79" s="5" t="s">
        <v>2200</v>
      </c>
      <c r="H79" s="5" t="s">
        <v>2201</v>
      </c>
      <c r="I79" s="5" t="s">
        <v>2202</v>
      </c>
      <c r="J79" s="5" t="s">
        <v>2203</v>
      </c>
      <c r="K79" s="5" t="s">
        <v>2204</v>
      </c>
      <c r="L79" s="5" t="s">
        <v>2205</v>
      </c>
      <c r="M79" s="5" t="s">
        <v>2206</v>
      </c>
      <c r="N79" s="5" t="s">
        <v>2207</v>
      </c>
      <c r="O79" s="5" t="s">
        <v>1717</v>
      </c>
      <c r="P79" s="5" t="s">
        <v>2208</v>
      </c>
      <c r="Q79" s="5" t="s">
        <v>2209</v>
      </c>
      <c r="R79" s="5" t="s">
        <v>2210</v>
      </c>
      <c r="S79" s="5">
        <v>95.2</v>
      </c>
      <c r="T79" s="5">
        <v>63</v>
      </c>
      <c r="U79" s="5" t="s">
        <v>2211</v>
      </c>
      <c r="V79" s="5"/>
      <c r="W79" s="5"/>
      <c r="X79" s="5"/>
      <c r="Y79" s="5"/>
      <c r="Z79" s="5"/>
    </row>
    <row r="80" spans="1:26" x14ac:dyDescent="0.3">
      <c r="A80" t="s">
        <v>2212</v>
      </c>
      <c r="B80" t="s">
        <v>886</v>
      </c>
      <c r="C80" s="5" t="s">
        <v>2213</v>
      </c>
      <c r="D80" s="5" t="s">
        <v>2214</v>
      </c>
      <c r="E80" s="5" t="s">
        <v>2215</v>
      </c>
      <c r="F80" s="5" t="s">
        <v>2216</v>
      </c>
      <c r="G80" s="5" t="s">
        <v>2217</v>
      </c>
      <c r="H80" s="5" t="s">
        <v>2218</v>
      </c>
      <c r="I80" s="5" t="s">
        <v>2219</v>
      </c>
      <c r="J80" s="5" t="s">
        <v>2220</v>
      </c>
      <c r="K80" s="5" t="s">
        <v>2221</v>
      </c>
      <c r="L80" s="5" t="s">
        <v>2222</v>
      </c>
      <c r="M80" s="5" t="s">
        <v>2223</v>
      </c>
      <c r="N80" s="5" t="s">
        <v>2224</v>
      </c>
      <c r="O80" s="5" t="s">
        <v>2225</v>
      </c>
      <c r="P80" s="5" t="s">
        <v>2226</v>
      </c>
      <c r="Q80" s="5" t="s">
        <v>2227</v>
      </c>
      <c r="R80" s="5" t="s">
        <v>2228</v>
      </c>
      <c r="S80" s="5">
        <v>101.7</v>
      </c>
      <c r="T80" s="5">
        <v>65.3</v>
      </c>
      <c r="U80" s="5" t="s">
        <v>2229</v>
      </c>
      <c r="V80" s="5"/>
      <c r="W80" s="5"/>
      <c r="X80" s="5"/>
      <c r="Y80" s="5"/>
      <c r="Z80" s="5"/>
    </row>
    <row r="81" spans="1:26" x14ac:dyDescent="0.3">
      <c r="A81" t="s">
        <v>2230</v>
      </c>
      <c r="B81" t="s">
        <v>132</v>
      </c>
      <c r="C81" s="5" t="s">
        <v>2231</v>
      </c>
      <c r="D81" s="5" t="s">
        <v>2232</v>
      </c>
      <c r="E81" s="5" t="s">
        <v>2233</v>
      </c>
      <c r="F81" s="5" t="s">
        <v>2234</v>
      </c>
      <c r="G81" s="5" t="s">
        <v>2235</v>
      </c>
      <c r="H81" s="5" t="s">
        <v>2236</v>
      </c>
      <c r="I81" s="5" t="s">
        <v>2237</v>
      </c>
      <c r="J81" s="5" t="s">
        <v>2238</v>
      </c>
      <c r="K81" s="5" t="s">
        <v>2239</v>
      </c>
      <c r="L81" s="5" t="s">
        <v>2240</v>
      </c>
      <c r="M81" s="5" t="s">
        <v>2241</v>
      </c>
      <c r="N81" s="5" t="s">
        <v>2242</v>
      </c>
      <c r="O81" s="5" t="s">
        <v>2243</v>
      </c>
      <c r="P81" s="5" t="s">
        <v>2244</v>
      </c>
      <c r="Q81" s="5" t="s">
        <v>2245</v>
      </c>
      <c r="R81" s="5" t="s">
        <v>2246</v>
      </c>
      <c r="S81" s="5">
        <v>107.2</v>
      </c>
      <c r="T81" s="5" t="s">
        <v>2247</v>
      </c>
      <c r="U81" s="5" t="s">
        <v>2248</v>
      </c>
      <c r="V81" s="5"/>
      <c r="W81" s="5"/>
      <c r="X81" s="5"/>
      <c r="Y81" s="5"/>
      <c r="Z81" s="5"/>
    </row>
    <row r="82" spans="1:26" x14ac:dyDescent="0.3">
      <c r="A82" t="s">
        <v>2249</v>
      </c>
      <c r="B82" t="s">
        <v>501</v>
      </c>
      <c r="C82" s="5" t="s">
        <v>2250</v>
      </c>
      <c r="D82" s="5" t="s">
        <v>2251</v>
      </c>
      <c r="E82" s="5" t="s">
        <v>2252</v>
      </c>
      <c r="F82" s="5" t="s">
        <v>2253</v>
      </c>
      <c r="G82" s="5" t="s">
        <v>2254</v>
      </c>
      <c r="H82" s="5" t="s">
        <v>2255</v>
      </c>
      <c r="I82" s="5" t="s">
        <v>2256</v>
      </c>
      <c r="J82" s="5" t="s">
        <v>2257</v>
      </c>
      <c r="K82" s="5" t="s">
        <v>2258</v>
      </c>
      <c r="L82" s="5" t="s">
        <v>2259</v>
      </c>
      <c r="M82" s="5" t="s">
        <v>2260</v>
      </c>
      <c r="N82" s="5" t="s">
        <v>2261</v>
      </c>
      <c r="O82" s="5" t="s">
        <v>2262</v>
      </c>
      <c r="P82" s="5" t="s">
        <v>2263</v>
      </c>
      <c r="Q82" s="5" t="s">
        <v>2264</v>
      </c>
      <c r="R82" s="5" t="s">
        <v>2265</v>
      </c>
      <c r="S82" s="5" t="s">
        <v>2266</v>
      </c>
      <c r="T82" s="5" t="s">
        <v>2267</v>
      </c>
      <c r="U82" s="5" t="s">
        <v>2268</v>
      </c>
      <c r="V82" s="5" t="s">
        <v>2269</v>
      </c>
      <c r="W82" s="5" t="s">
        <v>2270</v>
      </c>
      <c r="X82" s="5"/>
      <c r="Y82" s="5"/>
      <c r="Z82" s="5"/>
    </row>
    <row r="83" spans="1:26" x14ac:dyDescent="0.3">
      <c r="A83" t="s">
        <v>2271</v>
      </c>
      <c r="B83" t="s">
        <v>1238</v>
      </c>
      <c r="C83" s="5" t="s">
        <v>2272</v>
      </c>
      <c r="D83" s="5" t="s">
        <v>2273</v>
      </c>
      <c r="E83" s="5" t="s">
        <v>2274</v>
      </c>
      <c r="F83" s="5" t="s">
        <v>1581</v>
      </c>
      <c r="G83" s="5" t="s">
        <v>2275</v>
      </c>
      <c r="H83" s="5" t="s">
        <v>2276</v>
      </c>
      <c r="I83" s="5" t="s">
        <v>2277</v>
      </c>
      <c r="J83" s="5" t="s">
        <v>2278</v>
      </c>
      <c r="K83" s="5" t="s">
        <v>2279</v>
      </c>
      <c r="L83" s="5" t="s">
        <v>2280</v>
      </c>
      <c r="M83" s="5" t="s">
        <v>2281</v>
      </c>
      <c r="N83" s="5" t="s">
        <v>2282</v>
      </c>
      <c r="O83" s="5" t="s">
        <v>2283</v>
      </c>
      <c r="P83" s="5" t="s">
        <v>2284</v>
      </c>
      <c r="Q83" s="5" t="s">
        <v>2285</v>
      </c>
      <c r="R83" s="5" t="s">
        <v>1439</v>
      </c>
      <c r="S83" s="5">
        <v>136</v>
      </c>
      <c r="T83" s="5" t="s">
        <v>2286</v>
      </c>
      <c r="U83" s="5" t="s">
        <v>2287</v>
      </c>
      <c r="V83" s="5" t="s">
        <v>2288</v>
      </c>
      <c r="W83" s="5" t="s">
        <v>2289</v>
      </c>
      <c r="X83" s="5"/>
      <c r="Y83" s="5"/>
      <c r="Z83" s="5"/>
    </row>
    <row r="84" spans="1:26" x14ac:dyDescent="0.3">
      <c r="A84" t="s">
        <v>2290</v>
      </c>
      <c r="B84" t="s">
        <v>787</v>
      </c>
      <c r="C84" s="5" t="s">
        <v>2291</v>
      </c>
      <c r="D84" s="5" t="s">
        <v>2292</v>
      </c>
      <c r="E84" s="5" t="s">
        <v>1609</v>
      </c>
      <c r="F84" s="5" t="s">
        <v>2293</v>
      </c>
      <c r="G84" s="5" t="s">
        <v>2294</v>
      </c>
      <c r="H84" s="5" t="s">
        <v>2295</v>
      </c>
      <c r="I84" s="5" t="s">
        <v>2296</v>
      </c>
      <c r="J84" s="5" t="s">
        <v>2297</v>
      </c>
      <c r="K84" s="5" t="s">
        <v>2298</v>
      </c>
      <c r="L84" s="5" t="s">
        <v>2299</v>
      </c>
      <c r="M84" s="5" t="s">
        <v>2300</v>
      </c>
      <c r="N84" s="5" t="s">
        <v>2301</v>
      </c>
      <c r="O84" s="5" t="s">
        <v>2302</v>
      </c>
      <c r="P84" s="5" t="s">
        <v>2303</v>
      </c>
      <c r="Q84" s="5" t="s">
        <v>2304</v>
      </c>
      <c r="R84" s="5" t="s">
        <v>2305</v>
      </c>
      <c r="S84" s="5">
        <v>147</v>
      </c>
      <c r="T84" s="5" t="s">
        <v>2306</v>
      </c>
      <c r="U84" s="5" t="s">
        <v>2307</v>
      </c>
      <c r="V84" s="5" t="s">
        <v>2308</v>
      </c>
      <c r="W84" s="5" t="s">
        <v>2309</v>
      </c>
      <c r="X84" s="5"/>
      <c r="Y84" s="5"/>
      <c r="Z84" s="5"/>
    </row>
    <row r="85" spans="1:26" x14ac:dyDescent="0.3">
      <c r="A85" t="s">
        <v>2175</v>
      </c>
      <c r="B85" t="s">
        <v>182</v>
      </c>
      <c r="C85" s="5" t="s">
        <v>2310</v>
      </c>
      <c r="D85" s="5" t="s">
        <v>2311</v>
      </c>
      <c r="E85" s="5" t="s">
        <v>2312</v>
      </c>
      <c r="F85" s="5" t="s">
        <v>2197</v>
      </c>
      <c r="G85" s="5" t="s">
        <v>2313</v>
      </c>
      <c r="H85" s="5" t="s">
        <v>2314</v>
      </c>
      <c r="I85" s="5" t="s">
        <v>2315</v>
      </c>
      <c r="J85" s="5" t="s">
        <v>2316</v>
      </c>
      <c r="K85" s="5" t="s">
        <v>2317</v>
      </c>
      <c r="L85" s="5" t="s">
        <v>2318</v>
      </c>
      <c r="M85" s="5" t="s">
        <v>2319</v>
      </c>
      <c r="N85" s="5" t="s">
        <v>2320</v>
      </c>
      <c r="O85" s="5" t="s">
        <v>2321</v>
      </c>
      <c r="P85" s="5" t="s">
        <v>2322</v>
      </c>
      <c r="Q85" s="5" t="s">
        <v>2323</v>
      </c>
      <c r="R85" s="5" t="s">
        <v>2324</v>
      </c>
      <c r="S85" s="5">
        <v>159.30000000000001</v>
      </c>
      <c r="T85" s="5" t="s">
        <v>2325</v>
      </c>
      <c r="U85" s="5" t="s">
        <v>1863</v>
      </c>
      <c r="V85" s="5" t="s">
        <v>2326</v>
      </c>
      <c r="W85" s="5" t="s">
        <v>2327</v>
      </c>
      <c r="X85" s="5"/>
      <c r="Y85" s="5"/>
      <c r="Z85" s="5"/>
    </row>
    <row r="86" spans="1:26" x14ac:dyDescent="0.3">
      <c r="A86" s="4">
        <v>84</v>
      </c>
      <c r="B86" t="s">
        <v>843</v>
      </c>
      <c r="C86" s="5">
        <v>93105</v>
      </c>
      <c r="D86" s="5">
        <v>16939</v>
      </c>
      <c r="E86" s="5">
        <v>16244</v>
      </c>
      <c r="F86" s="5">
        <v>13814</v>
      </c>
      <c r="G86" s="5">
        <v>4149</v>
      </c>
      <c r="H86" s="5">
        <v>3854</v>
      </c>
      <c r="I86" s="5">
        <v>3302</v>
      </c>
      <c r="J86" s="5">
        <v>2798</v>
      </c>
      <c r="K86" s="5">
        <v>2683</v>
      </c>
      <c r="L86" s="5" t="s">
        <v>2328</v>
      </c>
      <c r="M86" s="5" t="s">
        <v>2329</v>
      </c>
      <c r="N86" s="5">
        <v>705</v>
      </c>
      <c r="O86" s="5" t="s">
        <v>2330</v>
      </c>
      <c r="P86" s="5" t="s">
        <v>2331</v>
      </c>
      <c r="Q86" s="5" t="s">
        <v>2332</v>
      </c>
      <c r="R86" s="5" t="s">
        <v>2332</v>
      </c>
      <c r="S86" s="5" t="s">
        <v>2333</v>
      </c>
      <c r="T86" s="5" t="s">
        <v>2334</v>
      </c>
      <c r="U86" s="5" t="s">
        <v>2335</v>
      </c>
      <c r="V86" s="5" t="s">
        <v>1559</v>
      </c>
      <c r="W86" s="5" t="s">
        <v>1559</v>
      </c>
      <c r="X86" s="5"/>
      <c r="Y86" s="5"/>
      <c r="Z86" s="5"/>
    </row>
    <row r="87" spans="1:26" x14ac:dyDescent="0.3">
      <c r="A87" s="4">
        <v>85</v>
      </c>
      <c r="B87" t="s">
        <v>106</v>
      </c>
      <c r="C87" s="5">
        <v>95730</v>
      </c>
      <c r="D87" s="5">
        <v>17493</v>
      </c>
      <c r="E87" s="5">
        <v>16785</v>
      </c>
      <c r="F87" s="5">
        <v>14214</v>
      </c>
      <c r="G87" s="5">
        <v>4317</v>
      </c>
      <c r="H87" s="5">
        <v>4008</v>
      </c>
      <c r="I87" s="5">
        <v>3426</v>
      </c>
      <c r="J87" s="5">
        <v>2909</v>
      </c>
      <c r="K87" s="5">
        <v>2787</v>
      </c>
      <c r="L87" s="5" t="s">
        <v>2336</v>
      </c>
      <c r="M87" s="5" t="s">
        <v>2337</v>
      </c>
      <c r="N87" s="5">
        <v>740</v>
      </c>
      <c r="O87" s="5" t="s">
        <v>2338</v>
      </c>
      <c r="P87" s="5" t="s">
        <v>2339</v>
      </c>
      <c r="Q87" s="5" t="s">
        <v>2340</v>
      </c>
      <c r="R87" s="5" t="s">
        <v>2340</v>
      </c>
      <c r="S87" s="5" t="s">
        <v>2341</v>
      </c>
      <c r="T87" s="5" t="s">
        <v>2342</v>
      </c>
      <c r="U87" s="5" t="s">
        <v>2343</v>
      </c>
      <c r="V87" s="5" t="s">
        <v>1646</v>
      </c>
      <c r="W87" s="5" t="s">
        <v>1646</v>
      </c>
      <c r="X87" s="5"/>
      <c r="Y87" s="5"/>
      <c r="Z87" s="5"/>
    </row>
    <row r="88" spans="1:26" x14ac:dyDescent="0.3">
      <c r="A88" s="4">
        <v>86</v>
      </c>
      <c r="B88" t="s">
        <v>975</v>
      </c>
      <c r="C88" s="5">
        <v>98404</v>
      </c>
      <c r="D88" s="5">
        <v>18049</v>
      </c>
      <c r="E88" s="5">
        <v>17337</v>
      </c>
      <c r="F88" s="5">
        <v>14619</v>
      </c>
      <c r="G88" s="5">
        <v>4482</v>
      </c>
      <c r="H88" s="5">
        <v>4159</v>
      </c>
      <c r="I88" s="5">
        <v>3538</v>
      </c>
      <c r="J88" s="5">
        <v>3022</v>
      </c>
      <c r="K88" s="5">
        <v>2892</v>
      </c>
      <c r="L88" s="5" t="s">
        <v>2344</v>
      </c>
      <c r="M88" s="5" t="s">
        <v>2345</v>
      </c>
      <c r="N88" s="5">
        <v>768</v>
      </c>
      <c r="O88" s="5" t="s">
        <v>2346</v>
      </c>
      <c r="P88" s="5" t="s">
        <v>2347</v>
      </c>
      <c r="Q88" s="5" t="s">
        <v>2348</v>
      </c>
      <c r="R88" s="5" t="s">
        <v>2348</v>
      </c>
      <c r="S88" s="5" t="s">
        <v>2349</v>
      </c>
      <c r="T88" s="5" t="s">
        <v>2350</v>
      </c>
      <c r="U88" s="5" t="s">
        <v>2266</v>
      </c>
      <c r="V88" s="5" t="s">
        <v>1745</v>
      </c>
      <c r="W88" s="5" t="s">
        <v>1745</v>
      </c>
      <c r="X88" s="5" t="s">
        <v>1518</v>
      </c>
      <c r="Y88" s="5"/>
      <c r="Z88" s="5"/>
    </row>
    <row r="89" spans="1:26" x14ac:dyDescent="0.3">
      <c r="A89" s="4">
        <v>87</v>
      </c>
      <c r="B89" t="s">
        <v>409</v>
      </c>
      <c r="C89" s="5">
        <v>101137</v>
      </c>
      <c r="D89" s="5">
        <v>18639</v>
      </c>
      <c r="E89" s="5">
        <v>17907</v>
      </c>
      <c r="F89" s="5">
        <v>15031</v>
      </c>
      <c r="G89" s="5">
        <v>4652</v>
      </c>
      <c r="H89" s="5">
        <v>4327</v>
      </c>
      <c r="I89" s="5">
        <v>3663</v>
      </c>
      <c r="J89" s="5">
        <v>3136</v>
      </c>
      <c r="K89" s="5">
        <v>3000</v>
      </c>
      <c r="L89" s="5" t="s">
        <v>2351</v>
      </c>
      <c r="M89" s="5" t="s">
        <v>2352</v>
      </c>
      <c r="N89" s="5">
        <v>810</v>
      </c>
      <c r="O89" s="5" t="s">
        <v>2353</v>
      </c>
      <c r="P89" s="5" t="s">
        <v>2354</v>
      </c>
      <c r="Q89" s="5" t="s">
        <v>2355</v>
      </c>
      <c r="R89" s="5" t="s">
        <v>2355</v>
      </c>
      <c r="S89" s="5" t="s">
        <v>2356</v>
      </c>
      <c r="T89" s="5" t="s">
        <v>1593</v>
      </c>
      <c r="U89" s="5" t="s">
        <v>2357</v>
      </c>
      <c r="V89" s="5" t="s">
        <v>1883</v>
      </c>
      <c r="W89" s="5" t="s">
        <v>1883</v>
      </c>
      <c r="X89" s="5" t="s">
        <v>1580</v>
      </c>
      <c r="Y89" s="5" t="s">
        <v>1446</v>
      </c>
      <c r="Z89" s="5" t="s">
        <v>1446</v>
      </c>
    </row>
    <row r="90" spans="1:26" x14ac:dyDescent="0.3">
      <c r="A90" s="4">
        <v>88</v>
      </c>
      <c r="B90" t="s">
        <v>905</v>
      </c>
      <c r="C90" s="5">
        <v>103922</v>
      </c>
      <c r="D90" s="5">
        <v>19237</v>
      </c>
      <c r="E90" s="5">
        <v>18484</v>
      </c>
      <c r="F90" s="5">
        <v>15444</v>
      </c>
      <c r="G90" s="5">
        <v>4822</v>
      </c>
      <c r="H90" s="5">
        <v>4490</v>
      </c>
      <c r="I90" s="5">
        <v>3792</v>
      </c>
      <c r="J90" s="5">
        <v>3248</v>
      </c>
      <c r="K90" s="5">
        <v>3105</v>
      </c>
      <c r="L90" s="5" t="s">
        <v>2358</v>
      </c>
      <c r="M90" s="5" t="s">
        <v>2359</v>
      </c>
      <c r="N90" s="5">
        <v>879</v>
      </c>
      <c r="O90" s="5" t="s">
        <v>2360</v>
      </c>
      <c r="P90" s="5" t="s">
        <v>2353</v>
      </c>
      <c r="Q90" s="5" t="s">
        <v>2361</v>
      </c>
      <c r="R90" s="5" t="s">
        <v>2361</v>
      </c>
      <c r="S90" s="5" t="s">
        <v>2362</v>
      </c>
      <c r="T90" s="5" t="s">
        <v>1460</v>
      </c>
      <c r="U90" s="5" t="s">
        <v>2363</v>
      </c>
      <c r="V90" s="5" t="s">
        <v>2037</v>
      </c>
      <c r="W90" s="5" t="s">
        <v>2037</v>
      </c>
      <c r="X90" s="5" t="s">
        <v>1697</v>
      </c>
      <c r="Y90" s="5" t="s">
        <v>1469</v>
      </c>
      <c r="Z90" s="5" t="s">
        <v>1469</v>
      </c>
    </row>
    <row r="91" spans="1:26" x14ac:dyDescent="0.3">
      <c r="A91" s="4">
        <v>89</v>
      </c>
      <c r="B91" t="s">
        <v>9</v>
      </c>
      <c r="C91" s="5">
        <v>106755</v>
      </c>
      <c r="D91" s="5">
        <v>19840</v>
      </c>
      <c r="E91" s="5">
        <v>19083</v>
      </c>
      <c r="F91" s="5">
        <v>15871</v>
      </c>
      <c r="G91" s="5">
        <v>5002</v>
      </c>
      <c r="H91" s="5">
        <v>4656</v>
      </c>
      <c r="I91" s="5">
        <v>3909</v>
      </c>
      <c r="J91" s="5">
        <v>3370</v>
      </c>
      <c r="K91" s="5">
        <v>3219</v>
      </c>
      <c r="L91" s="5" t="s">
        <v>2364</v>
      </c>
      <c r="M91" s="5" t="s">
        <v>2365</v>
      </c>
      <c r="N91" s="5">
        <v>890</v>
      </c>
      <c r="O91" s="5" t="s">
        <v>2366</v>
      </c>
      <c r="P91" s="5" t="s">
        <v>2367</v>
      </c>
      <c r="Q91" s="5" t="s">
        <v>2368</v>
      </c>
      <c r="R91" s="5" t="s">
        <v>2368</v>
      </c>
      <c r="S91" s="5" t="s">
        <v>2369</v>
      </c>
      <c r="T91" s="5" t="s">
        <v>2370</v>
      </c>
      <c r="U91" s="5" t="s">
        <v>2371</v>
      </c>
      <c r="V91" s="5" t="s">
        <v>2249</v>
      </c>
      <c r="W91" s="5" t="s">
        <v>2249</v>
      </c>
      <c r="X91" s="5"/>
      <c r="Y91" s="5"/>
      <c r="Z91" s="5"/>
    </row>
    <row r="92" spans="1:26" x14ac:dyDescent="0.3">
      <c r="A92" s="4">
        <v>90</v>
      </c>
      <c r="B92" t="s">
        <v>1204</v>
      </c>
      <c r="C92" s="5">
        <v>109651</v>
      </c>
      <c r="D92" s="5">
        <v>20472</v>
      </c>
      <c r="E92" s="5">
        <v>19693</v>
      </c>
      <c r="F92" s="5">
        <v>16300</v>
      </c>
      <c r="G92" s="5">
        <v>5182</v>
      </c>
      <c r="H92" s="5">
        <v>4830</v>
      </c>
      <c r="I92" s="5">
        <v>4046</v>
      </c>
      <c r="J92" s="5">
        <v>3491</v>
      </c>
      <c r="K92" s="5">
        <v>3332</v>
      </c>
      <c r="L92" s="5" t="s">
        <v>2372</v>
      </c>
      <c r="M92" s="5" t="s">
        <v>2373</v>
      </c>
      <c r="N92" s="5">
        <v>966.4</v>
      </c>
      <c r="O92" s="5" t="s">
        <v>2374</v>
      </c>
      <c r="P92" s="5" t="s">
        <v>2375</v>
      </c>
      <c r="Q92" s="5" t="s">
        <v>2376</v>
      </c>
      <c r="R92" s="5" t="s">
        <v>2377</v>
      </c>
      <c r="S92" s="5">
        <v>290</v>
      </c>
      <c r="T92" s="5">
        <v>229</v>
      </c>
      <c r="U92" s="5">
        <v>182</v>
      </c>
      <c r="V92" s="5" t="s">
        <v>2378</v>
      </c>
      <c r="W92" s="5" t="s">
        <v>2379</v>
      </c>
      <c r="X92" s="5" t="s">
        <v>2380</v>
      </c>
      <c r="Y92" s="5" t="s">
        <v>2381</v>
      </c>
      <c r="Z92" s="5" t="s">
        <v>2382</v>
      </c>
    </row>
    <row r="93" spans="1:26" x14ac:dyDescent="0.3">
      <c r="A93" s="4">
        <v>91</v>
      </c>
      <c r="B93" t="s">
        <v>2383</v>
      </c>
      <c r="C93" s="5">
        <v>112601</v>
      </c>
      <c r="D93" s="5">
        <v>21105</v>
      </c>
      <c r="E93" s="5">
        <v>20314</v>
      </c>
      <c r="F93" s="5">
        <v>16733</v>
      </c>
      <c r="G93" s="5">
        <v>5367</v>
      </c>
      <c r="H93" s="5">
        <v>5001</v>
      </c>
      <c r="I93" s="5">
        <v>4174</v>
      </c>
      <c r="J93" s="5">
        <v>3611</v>
      </c>
      <c r="K93" s="5">
        <v>3442</v>
      </c>
      <c r="L93" s="5" t="s">
        <v>2384</v>
      </c>
      <c r="M93" s="5" t="s">
        <v>2385</v>
      </c>
      <c r="N93" s="5">
        <v>1007</v>
      </c>
      <c r="O93" s="5" t="s">
        <v>2386</v>
      </c>
      <c r="P93" s="5" t="s">
        <v>2387</v>
      </c>
      <c r="Q93" s="5" t="s">
        <v>2388</v>
      </c>
      <c r="R93" s="5" t="s">
        <v>1967</v>
      </c>
      <c r="S93" s="5" t="s">
        <v>2389</v>
      </c>
      <c r="T93" s="5" t="s">
        <v>2390</v>
      </c>
      <c r="U93" s="5" t="s">
        <v>2390</v>
      </c>
      <c r="V93" s="5" t="s">
        <v>2391</v>
      </c>
      <c r="W93" s="5" t="s">
        <v>2391</v>
      </c>
      <c r="X93" s="5"/>
      <c r="Y93" s="5"/>
      <c r="Z93" s="5"/>
    </row>
    <row r="94" spans="1:26" x14ac:dyDescent="0.3">
      <c r="A94" s="4">
        <v>92</v>
      </c>
      <c r="B94" t="s">
        <v>1273</v>
      </c>
      <c r="C94" s="5">
        <v>115606</v>
      </c>
      <c r="D94" s="5">
        <v>21757</v>
      </c>
      <c r="E94" s="5">
        <v>20948</v>
      </c>
      <c r="F94" s="5">
        <v>17166</v>
      </c>
      <c r="G94" s="5">
        <v>5548</v>
      </c>
      <c r="H94" s="5">
        <v>5182</v>
      </c>
      <c r="I94" s="5">
        <v>4303</v>
      </c>
      <c r="J94" s="5">
        <v>3728</v>
      </c>
      <c r="K94" s="5">
        <v>3552</v>
      </c>
      <c r="L94" s="5">
        <v>1439</v>
      </c>
      <c r="M94" s="5">
        <v>1271</v>
      </c>
      <c r="N94" s="5">
        <v>1043</v>
      </c>
      <c r="O94" s="5" t="s">
        <v>2392</v>
      </c>
      <c r="P94" s="5" t="s">
        <v>2393</v>
      </c>
      <c r="Q94" s="5" t="s">
        <v>2394</v>
      </c>
      <c r="R94" s="5" t="s">
        <v>2395</v>
      </c>
      <c r="S94" s="5">
        <v>321</v>
      </c>
      <c r="T94" s="5">
        <v>257</v>
      </c>
      <c r="U94" s="5">
        <v>192</v>
      </c>
      <c r="V94" s="5" t="s">
        <v>2396</v>
      </c>
      <c r="W94" s="5" t="s">
        <v>2397</v>
      </c>
      <c r="X94" s="5" t="s">
        <v>2398</v>
      </c>
      <c r="Y94" s="5" t="s">
        <v>2399</v>
      </c>
      <c r="Z94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P2" sqref="P2"/>
    </sheetView>
  </sheetViews>
  <sheetFormatPr defaultRowHeight="14.4" x14ac:dyDescent="0.3"/>
  <cols>
    <col min="1" max="1" width="4.5546875" customWidth="1"/>
    <col min="2" max="2" width="5.886718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Book'!A3</f>
        <v>1</v>
      </c>
      <c r="B2" t="str">
        <f>'Orange Book'!B3</f>
        <v>H</v>
      </c>
    </row>
    <row r="3" spans="1:11" x14ac:dyDescent="0.3">
      <c r="A3" t="str">
        <f>'Orange Book'!A4</f>
        <v>2</v>
      </c>
      <c r="B3" t="str">
        <f>'Orange Book'!B4</f>
        <v>He</v>
      </c>
    </row>
    <row r="4" spans="1:11" x14ac:dyDescent="0.3">
      <c r="A4" t="str">
        <f>'Orange Book'!A5</f>
        <v>3</v>
      </c>
      <c r="B4" t="str">
        <f>'Orange Book'!B5</f>
        <v>Li</v>
      </c>
    </row>
    <row r="5" spans="1:11" x14ac:dyDescent="0.3">
      <c r="A5" t="str">
        <f>'Orange Book'!A6</f>
        <v>4</v>
      </c>
      <c r="B5" t="str">
        <f>'Orange Book'!B6</f>
        <v>Be</v>
      </c>
    </row>
    <row r="6" spans="1:11" x14ac:dyDescent="0.3">
      <c r="A6" t="str">
        <f>'Orange Book'!A7</f>
        <v>5</v>
      </c>
      <c r="B6" t="str">
        <f>'Orange Book'!B7</f>
        <v>B</v>
      </c>
    </row>
    <row r="7" spans="1:11" x14ac:dyDescent="0.3">
      <c r="A7" t="str">
        <f>'Orange Book'!A8</f>
        <v>6</v>
      </c>
      <c r="B7" t="str">
        <f>'Orange Book'!B8</f>
        <v>C</v>
      </c>
    </row>
    <row r="8" spans="1:11" x14ac:dyDescent="0.3">
      <c r="A8" t="str">
        <f>'Orange Book'!A9</f>
        <v>7</v>
      </c>
      <c r="B8" t="str">
        <f>'Orange Book'!B9</f>
        <v>N</v>
      </c>
    </row>
    <row r="9" spans="1:11" x14ac:dyDescent="0.3">
      <c r="A9" t="str">
        <f>'Orange Book'!A10</f>
        <v>8</v>
      </c>
      <c r="B9" t="str">
        <f>'Orange Book'!B10</f>
        <v>O</v>
      </c>
    </row>
    <row r="10" spans="1:11" x14ac:dyDescent="0.3">
      <c r="A10" t="str">
        <f>'Orange Book'!A11</f>
        <v>9</v>
      </c>
      <c r="B10" t="str">
        <f>'Orange Book'!B11</f>
        <v>F</v>
      </c>
    </row>
    <row r="11" spans="1:11" x14ac:dyDescent="0.3">
      <c r="A11" t="str">
        <f>'Orange Book'!A12</f>
        <v>10</v>
      </c>
      <c r="B11" t="str">
        <f>'Orange Book'!B12</f>
        <v>Ne</v>
      </c>
      <c r="C11">
        <f>'Orange Book'!E12-'Orange Book'!F12</f>
        <v>9.9999999999997868E-2</v>
      </c>
    </row>
    <row r="12" spans="1:11" x14ac:dyDescent="0.3">
      <c r="A12" t="str">
        <f>'Orange Book'!A13</f>
        <v>11</v>
      </c>
      <c r="B12" t="str">
        <f>'Orange Book'!B13</f>
        <v>Na</v>
      </c>
      <c r="C12">
        <f>'Orange Book'!E13-'Orange Book'!F13</f>
        <v>-0.16000000000000014</v>
      </c>
    </row>
    <row r="13" spans="1:11" x14ac:dyDescent="0.3">
      <c r="A13" t="str">
        <f>'Orange Book'!A14</f>
        <v>12</v>
      </c>
      <c r="B13" t="str">
        <f>'Orange Book'!B14</f>
        <v>Mg</v>
      </c>
      <c r="C13">
        <f>'Orange Book'!E14-'Orange Book'!F14</f>
        <v>0.28000000000000114</v>
      </c>
    </row>
    <row r="14" spans="1:11" x14ac:dyDescent="0.3">
      <c r="A14" t="str">
        <f>'Orange Book'!A15</f>
        <v>13</v>
      </c>
      <c r="B14" t="str">
        <f>'Orange Book'!B15</f>
        <v>Al</v>
      </c>
      <c r="C14">
        <f>'Orange Book'!E15-'Orange Book'!F15</f>
        <v>0.40000000000000568</v>
      </c>
    </row>
    <row r="15" spans="1:11" x14ac:dyDescent="0.3">
      <c r="A15" t="str">
        <f>'Orange Book'!A16</f>
        <v>14</v>
      </c>
      <c r="B15" t="str">
        <f>'Orange Book'!B16</f>
        <v>Si</v>
      </c>
      <c r="C15">
        <f>'Orange Book'!E16-'Orange Book'!F16</f>
        <v>0.39999999999999147</v>
      </c>
    </row>
    <row r="16" spans="1:11" x14ac:dyDescent="0.3">
      <c r="A16" t="str">
        <f>'Orange Book'!A17</f>
        <v>15</v>
      </c>
      <c r="B16" t="str">
        <f>'Orange Book'!B17</f>
        <v>P</v>
      </c>
      <c r="C16">
        <f>'Orange Book'!E17-'Orange Book'!F17</f>
        <v>1</v>
      </c>
    </row>
    <row r="17" spans="1:5" x14ac:dyDescent="0.3">
      <c r="A17" t="str">
        <f>'Orange Book'!A18</f>
        <v>16</v>
      </c>
      <c r="B17" t="str">
        <f>'Orange Book'!B18</f>
        <v>S</v>
      </c>
      <c r="C17">
        <f>'Orange Book'!E18-'Orange Book'!F18</f>
        <v>1.0999999999999943</v>
      </c>
    </row>
    <row r="18" spans="1:5" x14ac:dyDescent="0.3">
      <c r="A18" t="str">
        <f>'Orange Book'!A19</f>
        <v>17</v>
      </c>
      <c r="B18" t="str">
        <f>'Orange Book'!B19</f>
        <v>Cl</v>
      </c>
      <c r="C18">
        <f>'Orange Book'!E19-'Orange Book'!F19</f>
        <v>2</v>
      </c>
    </row>
    <row r="19" spans="1:5" x14ac:dyDescent="0.3">
      <c r="A19" t="str">
        <f>'Orange Book'!A20</f>
        <v>18</v>
      </c>
      <c r="B19" t="str">
        <f>'Orange Book'!B20</f>
        <v>Ar</v>
      </c>
      <c r="C19">
        <f>'Orange Book'!E20-'Orange Book'!F20</f>
        <v>2.1999999999999886</v>
      </c>
      <c r="D19">
        <f>'Orange Book'!H20-'Orange Book'!I20</f>
        <v>0.20000000000000107</v>
      </c>
    </row>
    <row r="20" spans="1:5" x14ac:dyDescent="0.3">
      <c r="A20" t="str">
        <f>'Orange Book'!A21</f>
        <v>19</v>
      </c>
      <c r="B20" t="str">
        <f>'Orange Book'!B21</f>
        <v>K</v>
      </c>
      <c r="C20">
        <f>'Orange Book'!E21-'Orange Book'!F21</f>
        <v>2.6999999999999886</v>
      </c>
      <c r="D20">
        <f>'Orange Book'!H21-'Orange Book'!I21</f>
        <v>0</v>
      </c>
    </row>
    <row r="21" spans="1:5" x14ac:dyDescent="0.3">
      <c r="A21" t="str">
        <f>'Orange Book'!A22</f>
        <v>20</v>
      </c>
      <c r="B21" t="str">
        <f>'Orange Book'!B22</f>
        <v>Ca</v>
      </c>
      <c r="C21">
        <f>'Orange Book'!E22-'Orange Book'!F22</f>
        <v>3.5</v>
      </c>
      <c r="D21">
        <f>'Orange Book'!H22-'Orange Book'!I22</f>
        <v>0</v>
      </c>
    </row>
    <row r="22" spans="1:5" x14ac:dyDescent="0.3">
      <c r="A22" t="str">
        <f>'Orange Book'!A23</f>
        <v>21</v>
      </c>
      <c r="B22" t="str">
        <f>'Orange Book'!B23</f>
        <v>Sc</v>
      </c>
      <c r="C22">
        <f>'Orange Book'!E23-'Orange Book'!F23</f>
        <v>4.9000000000000341</v>
      </c>
      <c r="D22">
        <f>'Orange Book'!H23-'Orange Book'!I23</f>
        <v>0</v>
      </c>
    </row>
    <row r="23" spans="1:5" x14ac:dyDescent="0.3">
      <c r="A23" t="str">
        <f>'Orange Book'!A24</f>
        <v>22</v>
      </c>
      <c r="B23" t="str">
        <f>'Orange Book'!B24</f>
        <v>Ti</v>
      </c>
      <c r="C23">
        <f>'Orange Book'!E24-'Orange Book'!F24</f>
        <v>6.3999999999999773</v>
      </c>
      <c r="D23">
        <f>'Orange Book'!H24-'Orange Book'!I24</f>
        <v>0</v>
      </c>
    </row>
    <row r="24" spans="1:5" x14ac:dyDescent="0.3">
      <c r="A24" t="str">
        <f>'Orange Book'!A25</f>
        <v>23</v>
      </c>
      <c r="B24" t="str">
        <f>'Orange Book'!B25</f>
        <v>V</v>
      </c>
      <c r="C24">
        <f>'Orange Book'!E25-'Orange Book'!F25</f>
        <v>7.6999999999999318</v>
      </c>
      <c r="D24">
        <f>'Orange Book'!H25-'Orange Book'!I25</f>
        <v>0</v>
      </c>
    </row>
    <row r="25" spans="1:5" x14ac:dyDescent="0.3">
      <c r="A25" t="str">
        <f>'Orange Book'!A26</f>
        <v>24</v>
      </c>
      <c r="B25" t="str">
        <f>'Orange Book'!B26</f>
        <v>Cr</v>
      </c>
      <c r="C25">
        <f>'Orange Book'!E26-'Orange Book'!F26</f>
        <v>9.6999999999999318</v>
      </c>
      <c r="D25">
        <f>'Orange Book'!H26-'Orange Book'!I26</f>
        <v>0</v>
      </c>
    </row>
    <row r="26" spans="1:5" x14ac:dyDescent="0.3">
      <c r="A26" t="str">
        <f>'Orange Book'!A27</f>
        <v>25</v>
      </c>
      <c r="B26" t="str">
        <f>'Orange Book'!B27</f>
        <v>Mn</v>
      </c>
      <c r="C26">
        <f>'Orange Book'!E27-'Orange Book'!F27</f>
        <v>11.199999999999932</v>
      </c>
      <c r="D26">
        <f>'Orange Book'!H27-'Orange Book'!I27</f>
        <v>0</v>
      </c>
    </row>
    <row r="27" spans="1:5" x14ac:dyDescent="0.3">
      <c r="A27" t="str">
        <f>'Orange Book'!A28</f>
        <v>26</v>
      </c>
      <c r="B27" t="str">
        <f>'Orange Book'!B28</f>
        <v>Fe</v>
      </c>
      <c r="C27">
        <f>'Orange Book'!E28-'Orange Book'!F28</f>
        <v>13.100000000000023</v>
      </c>
      <c r="D27">
        <f>'Orange Book'!H28-'Orange Book'!I28</f>
        <v>0</v>
      </c>
    </row>
    <row r="28" spans="1:5" x14ac:dyDescent="0.3">
      <c r="A28" t="str">
        <f>'Orange Book'!A29</f>
        <v>27</v>
      </c>
      <c r="B28" t="str">
        <f>'Orange Book'!B29</f>
        <v>Co</v>
      </c>
      <c r="C28">
        <f>'Orange Book'!E29-'Orange Book'!F29</f>
        <v>15.100000000000023</v>
      </c>
      <c r="D28">
        <f>'Orange Book'!H29-'Orange Book'!I29</f>
        <v>-1</v>
      </c>
    </row>
    <row r="29" spans="1:5" x14ac:dyDescent="0.3">
      <c r="A29" t="str">
        <f>'Orange Book'!A30</f>
        <v>28</v>
      </c>
      <c r="B29" t="str">
        <f>'Orange Book'!B30</f>
        <v>Ni</v>
      </c>
      <c r="C29">
        <f>'Orange Book'!E30-'Orange Book'!F30</f>
        <v>17.299999999999955</v>
      </c>
      <c r="D29">
        <f>'Orange Book'!H30-'Orange Book'!I30</f>
        <v>1.7999999999999972</v>
      </c>
    </row>
    <row r="30" spans="1:5" x14ac:dyDescent="0.3">
      <c r="A30" t="str">
        <f>'Orange Book'!A31</f>
        <v>29</v>
      </c>
      <c r="B30" t="str">
        <f>'Orange Book'!B31</f>
        <v>Cu</v>
      </c>
      <c r="C30">
        <f>'Orange Book'!E31-'Orange Book'!F31</f>
        <v>19.599999999999909</v>
      </c>
      <c r="D30">
        <f>'Orange Book'!H31-'Orange Book'!I31</f>
        <v>2.2000000000000028</v>
      </c>
    </row>
    <row r="31" spans="1:5" x14ac:dyDescent="0.3">
      <c r="A31" t="str">
        <f>'Orange Book'!A32</f>
        <v>30</v>
      </c>
      <c r="B31" t="str">
        <f>'Orange Book'!B32</f>
        <v>Zn</v>
      </c>
      <c r="C31">
        <f>'Orange Book'!E32-'Orange Book'!F32</f>
        <v>23.100000000000136</v>
      </c>
      <c r="D31">
        <f>'Orange Book'!H32-'Orange Book'!I32</f>
        <v>2.8000000000000114</v>
      </c>
      <c r="E31">
        <f>'Orange Book'!J32-'Orange Book'!K32</f>
        <v>9.9999999999999645E-2</v>
      </c>
    </row>
    <row r="32" spans="1:5" x14ac:dyDescent="0.3">
      <c r="A32" t="str">
        <f>'Orange Book'!A33</f>
        <v>31</v>
      </c>
      <c r="B32" t="str">
        <f>'Orange Book'!B33</f>
        <v>Ga</v>
      </c>
      <c r="C32">
        <f>'Orange Book'!E33-'Orange Book'!F33</f>
        <v>26.799999999999955</v>
      </c>
      <c r="D32">
        <f>'Orange Book'!H33-'Orange Book'!I33</f>
        <v>3.5</v>
      </c>
      <c r="E32">
        <f>'Orange Book'!J33-'Orange Book'!K33</f>
        <v>0</v>
      </c>
    </row>
    <row r="33" spans="1:6" x14ac:dyDescent="0.3">
      <c r="A33" t="str">
        <f>'Orange Book'!A34</f>
        <v>32</v>
      </c>
      <c r="B33" t="str">
        <f>'Orange Book'!B34</f>
        <v>Ge</v>
      </c>
      <c r="C33">
        <f>'Orange Book'!E34-'Orange Book'!F34</f>
        <v>31.099999999999909</v>
      </c>
      <c r="D33">
        <f>'Orange Book'!H34-'Orange Book'!I34</f>
        <v>4.1000000000000085</v>
      </c>
      <c r="E33">
        <f>'Orange Book'!J34-'Orange Book'!K34</f>
        <v>0.60000000000000142</v>
      </c>
    </row>
    <row r="34" spans="1:6" x14ac:dyDescent="0.3">
      <c r="A34" t="str">
        <f>'Orange Book'!A35</f>
        <v>33</v>
      </c>
      <c r="B34" t="str">
        <f>'Orange Book'!B35</f>
        <v>As</v>
      </c>
      <c r="C34">
        <f>'Orange Book'!E35-'Orange Book'!F35</f>
        <v>35.5</v>
      </c>
      <c r="D34">
        <f>'Orange Book'!H35-'Orange Book'!I35</f>
        <v>5</v>
      </c>
      <c r="E34">
        <f>'Orange Book'!J35-'Orange Book'!K35</f>
        <v>0</v>
      </c>
    </row>
    <row r="35" spans="1:6" x14ac:dyDescent="0.3">
      <c r="A35" t="str">
        <f>'Orange Book'!A36</f>
        <v>34</v>
      </c>
      <c r="B35" t="str">
        <f>'Orange Book'!B36</f>
        <v>Se</v>
      </c>
      <c r="C35">
        <f>'Orange Book'!E36-'Orange Book'!F36</f>
        <v>40.399999999999864</v>
      </c>
      <c r="D35">
        <f>'Orange Book'!H36-'Orange Book'!I36</f>
        <v>5.8000000000000114</v>
      </c>
      <c r="E35">
        <f>'Orange Book'!J36-'Orange Book'!K36</f>
        <v>0.89999999999999858</v>
      </c>
    </row>
    <row r="36" spans="1:6" x14ac:dyDescent="0.3">
      <c r="A36" t="str">
        <f>'Orange Book'!A37</f>
        <v>35</v>
      </c>
      <c r="B36" t="str">
        <f>'Orange Book'!B37</f>
        <v>Br</v>
      </c>
      <c r="C36">
        <f>'Orange Book'!E37-'Orange Book'!F37</f>
        <v>46</v>
      </c>
      <c r="D36">
        <f>'Orange Book'!H37-'Orange Book'!I37</f>
        <v>7</v>
      </c>
      <c r="E36">
        <f>'Orange Book'!J37-'Orange Book'!K37</f>
        <v>1</v>
      </c>
    </row>
    <row r="37" spans="1:6" x14ac:dyDescent="0.3">
      <c r="A37" t="str">
        <f>'Orange Book'!A38</f>
        <v>36</v>
      </c>
      <c r="B37" t="str">
        <f>'Orange Book'!B38</f>
        <v>Kr</v>
      </c>
      <c r="C37">
        <f>'Orange Book'!E38-'Orange Book'!F38</f>
        <v>52.5</v>
      </c>
      <c r="D37">
        <f>'Orange Book'!H38-'Orange Book'!I38</f>
        <v>7.7999999999999829</v>
      </c>
      <c r="E37">
        <f>'Orange Book'!J38-'Orange Book'!K38</f>
        <v>1.2000000000000028</v>
      </c>
      <c r="F37">
        <f>'Orange Book'!M38-'Orange Book'!N38</f>
        <v>0</v>
      </c>
    </row>
    <row r="38" spans="1:6" x14ac:dyDescent="0.3">
      <c r="A38" t="str">
        <f>'Orange Book'!A39</f>
        <v>37</v>
      </c>
      <c r="B38" t="str">
        <f>'Orange Book'!B39</f>
        <v>Rb</v>
      </c>
      <c r="C38">
        <f>'Orange Book'!E39-'Orange Book'!F39</f>
        <v>60</v>
      </c>
      <c r="D38">
        <f>'Orange Book'!H39-'Orange Book'!I39</f>
        <v>9.5999999999999943</v>
      </c>
      <c r="E38">
        <f>'Orange Book'!J39-'Orange Book'!K39</f>
        <v>1</v>
      </c>
      <c r="F38">
        <f>'Orange Book'!M39-'Orange Book'!N39</f>
        <v>1</v>
      </c>
    </row>
    <row r="39" spans="1:6" x14ac:dyDescent="0.3">
      <c r="A39" t="str">
        <f>'Orange Book'!A40</f>
        <v>38</v>
      </c>
      <c r="B39" t="str">
        <f>'Orange Book'!B40</f>
        <v>Sr</v>
      </c>
      <c r="C39">
        <f>'Orange Book'!E40-'Orange Book'!F40</f>
        <v>67</v>
      </c>
      <c r="D39">
        <f>'Orange Book'!H40-'Orange Book'!I40</f>
        <v>10.300000000000011</v>
      </c>
      <c r="E39">
        <f>'Orange Book'!J40-'Orange Book'!K40</f>
        <v>1.8000000000000114</v>
      </c>
      <c r="F39">
        <f>'Orange Book'!M40-'Orange Book'!N40</f>
        <v>1.1999999999999993</v>
      </c>
    </row>
    <row r="40" spans="1:6" x14ac:dyDescent="0.3">
      <c r="A40" t="str">
        <f>'Orange Book'!A41</f>
        <v>39</v>
      </c>
      <c r="B40" t="str">
        <f>'Orange Book'!B41</f>
        <v>Y</v>
      </c>
      <c r="C40">
        <f>'Orange Book'!E41-'Orange Book'!F41</f>
        <v>76</v>
      </c>
      <c r="D40">
        <f>'Orange Book'!H41-'Orange Book'!I41</f>
        <v>11.800000000000011</v>
      </c>
      <c r="E40">
        <f>'Orange Book'!J41-'Orange Book'!K41</f>
        <v>1.8999999999999773</v>
      </c>
      <c r="F40">
        <f>'Orange Book'!M41-'Orange Book'!N41</f>
        <v>1.2999999999999972</v>
      </c>
    </row>
    <row r="41" spans="1:6" x14ac:dyDescent="0.3">
      <c r="A41" t="str">
        <f>'Orange Book'!A42</f>
        <v>40</v>
      </c>
      <c r="B41" t="str">
        <f>'Orange Book'!B42</f>
        <v>Zr</v>
      </c>
      <c r="C41">
        <f>'Orange Book'!E42-'Orange Book'!F42</f>
        <v>84</v>
      </c>
      <c r="D41">
        <f>'Orange Book'!H42-'Orange Book'!I42</f>
        <v>13.699999999999989</v>
      </c>
      <c r="E41">
        <f>'Orange Book'!J42-'Orange Book'!K42</f>
        <v>2.2999999999999829</v>
      </c>
      <c r="F41">
        <f>'Orange Book'!M42-'Orange Book'!N42</f>
        <v>1.3999999999999986</v>
      </c>
    </row>
    <row r="42" spans="1:6" x14ac:dyDescent="0.3">
      <c r="A42" t="str">
        <f>'Orange Book'!A43</f>
        <v>41</v>
      </c>
      <c r="B42" t="str">
        <f>'Orange Book'!B43</f>
        <v>Nb</v>
      </c>
      <c r="C42">
        <f>'Orange Book'!E43-'Orange Book'!F43</f>
        <v>94</v>
      </c>
      <c r="D42">
        <f>'Orange Book'!H43-'Orange Book'!I43</f>
        <v>15.5</v>
      </c>
      <c r="E42">
        <f>'Orange Book'!J43-'Orange Book'!K43</f>
        <v>2.6999999999999886</v>
      </c>
      <c r="F42">
        <f>'Orange Book'!M43-'Orange Book'!N43</f>
        <v>1.8000000000000007</v>
      </c>
    </row>
    <row r="43" spans="1:6" x14ac:dyDescent="0.3">
      <c r="A43" t="str">
        <f>'Orange Book'!A44</f>
        <v>42</v>
      </c>
      <c r="B43" t="str">
        <f>'Orange Book'!B44</f>
        <v>Mo</v>
      </c>
      <c r="C43">
        <f>'Orange Book'!E44-'Orange Book'!F44</f>
        <v>105</v>
      </c>
      <c r="D43">
        <f>'Orange Book'!H44-'Orange Book'!I44</f>
        <v>17.600000000000023</v>
      </c>
      <c r="E43">
        <f>'Orange Book'!J44-'Orange Book'!K44</f>
        <v>3.1999999999999886</v>
      </c>
      <c r="F43">
        <f>'Orange Book'!M44-'Orange Book'!N44</f>
        <v>2.1000000000000014</v>
      </c>
    </row>
    <row r="44" spans="1:6" x14ac:dyDescent="0.3">
      <c r="A44" t="str">
        <f>'Orange Book'!A45</f>
        <v>43</v>
      </c>
      <c r="B44" t="str">
        <f>'Orange Book'!B45</f>
        <v>Tc</v>
      </c>
      <c r="C44">
        <f>'Orange Book'!E45-'Orange Book'!F45</f>
        <v>116</v>
      </c>
      <c r="D44">
        <f>'Orange Book'!H45-'Orange Book'!I45</f>
        <v>29.900000000000034</v>
      </c>
      <c r="E44">
        <f>'Orange Book'!J45-'Orange Book'!K45</f>
        <v>3.7000000000000171</v>
      </c>
      <c r="F44">
        <f>'Orange Book'!M45-'Orange Book'!N45</f>
        <v>2.3999999999999986</v>
      </c>
    </row>
    <row r="45" spans="1:6" x14ac:dyDescent="0.3">
      <c r="A45" t="str">
        <f>'Orange Book'!A46</f>
        <v>44</v>
      </c>
      <c r="B45" t="str">
        <f>'Orange Book'!B46</f>
        <v>Ru</v>
      </c>
      <c r="C45">
        <f>'Orange Book'!E46-'Orange Book'!F46</f>
        <v>129</v>
      </c>
      <c r="D45">
        <f>'Orange Book'!H46-'Orange Book'!I46</f>
        <v>22.100000000000023</v>
      </c>
      <c r="E45">
        <f>'Orange Book'!J46-'Orange Book'!K46</f>
        <v>4.1999999999999886</v>
      </c>
      <c r="F45">
        <f>'Orange Book'!M46-'Orange Book'!N46</f>
        <v>3.0999999999999943</v>
      </c>
    </row>
    <row r="46" spans="1:6" x14ac:dyDescent="0.3">
      <c r="A46" t="str">
        <f>'Orange Book'!A47</f>
        <v>45</v>
      </c>
      <c r="B46" t="str">
        <f>'Orange Book'!B47</f>
        <v>Rh</v>
      </c>
      <c r="C46">
        <f>'Orange Book'!E47-'Orange Book'!F47</f>
        <v>142</v>
      </c>
      <c r="D46">
        <f>'Orange Book'!H47-'Orange Book'!I47</f>
        <v>24.799999999999955</v>
      </c>
      <c r="E46">
        <f>'Orange Book'!J47-'Orange Book'!K47</f>
        <v>4.6999999999999886</v>
      </c>
      <c r="F46">
        <f>'Orange Book'!M47-'Orange Book'!N47</f>
        <v>3.2000000000000028</v>
      </c>
    </row>
    <row r="47" spans="1:6" x14ac:dyDescent="0.3">
      <c r="A47" t="str">
        <f>'Orange Book'!A48</f>
        <v>46</v>
      </c>
      <c r="B47" t="str">
        <f>'Orange Book'!B48</f>
        <v>Pd</v>
      </c>
      <c r="C47">
        <f>'Orange Book'!E48-'Orange Book'!F48</f>
        <v>157</v>
      </c>
      <c r="D47">
        <f>'Orange Book'!H48-'Orange Book'!I48</f>
        <v>27.600000000000023</v>
      </c>
      <c r="E47">
        <f>'Orange Book'!J48-'Orange Book'!K48</f>
        <v>5.3000000000000114</v>
      </c>
      <c r="F47">
        <f>'Orange Book'!M48-'Orange Book'!N48</f>
        <v>4.8000000000000043</v>
      </c>
    </row>
    <row r="48" spans="1:6" x14ac:dyDescent="0.3">
      <c r="A48" t="str">
        <f>'Orange Book'!A49</f>
        <v>47</v>
      </c>
      <c r="B48" t="str">
        <f>'Orange Book'!B49</f>
        <v>Ag</v>
      </c>
      <c r="C48">
        <f>'Orange Book'!E49-'Orange Book'!F49</f>
        <v>173</v>
      </c>
      <c r="D48">
        <f>'Orange Book'!H49-'Orange Book'!I49</f>
        <v>30.799999999999955</v>
      </c>
      <c r="E48">
        <f>'Orange Book'!J49-'Orange Book'!K49</f>
        <v>5.6999999999999886</v>
      </c>
      <c r="F48">
        <f>'Orange Book'!M49-'Orange Book'!N49</f>
        <v>5.4000000000000057</v>
      </c>
    </row>
    <row r="49" spans="1:9" x14ac:dyDescent="0.3">
      <c r="A49" t="str">
        <f>'Orange Book'!A50</f>
        <v>48</v>
      </c>
      <c r="B49" t="str">
        <f>'Orange Book'!B50</f>
        <v>Cd</v>
      </c>
      <c r="C49">
        <f>'Orange Book'!E50-'Orange Book'!F50</f>
        <v>189</v>
      </c>
      <c r="D49">
        <f>'Orange Book'!H50-'Orange Book'!I50</f>
        <v>34.200000000000045</v>
      </c>
      <c r="E49">
        <f>'Orange Book'!J50-'Orange Book'!K50</f>
        <v>6.6999999999999886</v>
      </c>
      <c r="F49">
        <f>'Orange Book'!M50-'Orange Book'!N50</f>
        <v>0</v>
      </c>
      <c r="G49">
        <f>'Orange Book'!O50-'Orange Book'!P50</f>
        <v>1</v>
      </c>
    </row>
    <row r="50" spans="1:9" x14ac:dyDescent="0.3">
      <c r="A50" t="str">
        <f>'Orange Book'!A51</f>
        <v>49</v>
      </c>
      <c r="B50" t="str">
        <f>'Orange Book'!B51</f>
        <v>In</v>
      </c>
      <c r="C50">
        <f>'Orange Book'!E51-'Orange Book'!F51</f>
        <v>208</v>
      </c>
      <c r="D50">
        <f>'Orange Book'!H51-'Orange Book'!I51</f>
        <v>37.900000000000091</v>
      </c>
      <c r="E50">
        <f>'Orange Book'!J51-'Orange Book'!K51</f>
        <v>7.5</v>
      </c>
      <c r="F50">
        <f>'Orange Book'!M51-'Orange Book'!N51</f>
        <v>0</v>
      </c>
      <c r="G50">
        <f>'Orange Book'!O51-'Orange Book'!P51</f>
        <v>0.80000000000000071</v>
      </c>
    </row>
    <row r="51" spans="1:9" x14ac:dyDescent="0.3">
      <c r="A51" t="str">
        <f>'Orange Book'!A52</f>
        <v>50</v>
      </c>
      <c r="B51" t="str">
        <f>'Orange Book'!B52</f>
        <v>Sn</v>
      </c>
      <c r="C51">
        <f>'Orange Book'!E52-'Orange Book'!F52</f>
        <v>227</v>
      </c>
      <c r="D51">
        <f>'Orange Book'!H52-'Orange Book'!I52</f>
        <v>41.899999999999977</v>
      </c>
      <c r="E51">
        <f>'Orange Book'!J52-'Orange Book'!K52</f>
        <v>8.3000000000000114</v>
      </c>
      <c r="F51">
        <f>'Orange Book'!M52-'Orange Book'!N52</f>
        <v>0</v>
      </c>
      <c r="G51">
        <f>'Orange Book'!O52-'Orange Book'!P52</f>
        <v>1</v>
      </c>
    </row>
    <row r="52" spans="1:9" x14ac:dyDescent="0.3">
      <c r="A52" t="str">
        <f>'Orange Book'!A53</f>
        <v>51</v>
      </c>
      <c r="B52" t="str">
        <f>'Orange Book'!B53</f>
        <v>Sb</v>
      </c>
      <c r="C52">
        <f>'Orange Book'!E53-'Orange Book'!F53</f>
        <v>248</v>
      </c>
      <c r="D52">
        <f>'Orange Book'!H53-'Orange Book'!I53</f>
        <v>46.300000000000068</v>
      </c>
      <c r="E52">
        <f>'Orange Book'!J53-'Orange Book'!K53</f>
        <v>9.2999999999999545</v>
      </c>
      <c r="F52">
        <f>'Orange Book'!M53-'Orange Book'!N53</f>
        <v>0</v>
      </c>
      <c r="G52">
        <f>'Orange Book'!O53-'Orange Book'!P53</f>
        <v>1.1999999999999957</v>
      </c>
    </row>
    <row r="53" spans="1:9" x14ac:dyDescent="0.3">
      <c r="A53" t="str">
        <f>'Orange Book'!A54</f>
        <v>52</v>
      </c>
      <c r="B53" t="str">
        <f>'Orange Book'!B54</f>
        <v>Te</v>
      </c>
      <c r="C53">
        <f>'Orange Book'!E54-'Orange Book'!F54</f>
        <v>271</v>
      </c>
      <c r="D53">
        <f>'Orange Book'!H54-'Orange Book'!I54</f>
        <v>50.799999999999955</v>
      </c>
      <c r="E53">
        <f>'Orange Book'!J54-'Orange Book'!K54</f>
        <v>10.399999999999977</v>
      </c>
      <c r="F53">
        <f>'Orange Book'!M54-'Orange Book'!N54</f>
        <v>0</v>
      </c>
      <c r="G53">
        <f>'Orange Book'!O54-'Orange Book'!P54</f>
        <v>1.5</v>
      </c>
    </row>
    <row r="54" spans="1:9" x14ac:dyDescent="0.3">
      <c r="A54" t="str">
        <f>'Orange Book'!A55</f>
        <v>53</v>
      </c>
      <c r="B54" t="str">
        <f>'Orange Book'!B55</f>
        <v>I</v>
      </c>
      <c r="C54">
        <f>'Orange Book'!E55-'Orange Book'!F55</f>
        <v>295</v>
      </c>
      <c r="D54">
        <f>'Orange Book'!H55-'Orange Book'!I55</f>
        <v>56</v>
      </c>
      <c r="E54">
        <f>'Orange Book'!J55-'Orange Book'!K55</f>
        <v>11.5</v>
      </c>
      <c r="F54">
        <f>'Orange Book'!M55-'Orange Book'!N55</f>
        <v>0</v>
      </c>
      <c r="G54">
        <f>'Orange Book'!O55-'Orange Book'!P55</f>
        <v>1.7000000000000028</v>
      </c>
    </row>
    <row r="55" spans="1:9" x14ac:dyDescent="0.3">
      <c r="A55" t="str">
        <f>'Orange Book'!A56</f>
        <v>54</v>
      </c>
      <c r="B55" t="str">
        <f>'Orange Book'!B56</f>
        <v>Xe</v>
      </c>
      <c r="C55">
        <f>'Orange Book'!E56-'Orange Book'!F56</f>
        <v>321</v>
      </c>
      <c r="D55">
        <f>'Orange Book'!H56-'Orange Book'!I56</f>
        <v>61.5</v>
      </c>
      <c r="E55">
        <f>'Orange Book'!J56-'Orange Book'!K56</f>
        <v>12.600000000000023</v>
      </c>
      <c r="F55">
        <f>'Orange Book'!M56-'Orange Book'!N56</f>
        <v>1.1999999999999886</v>
      </c>
      <c r="G55">
        <f>'Orange Book'!O56-'Orange Book'!P56</f>
        <v>2</v>
      </c>
      <c r="I55">
        <f>'Orange Book'!T56-'Orange Book'!U56</f>
        <v>1.3000000000000007</v>
      </c>
    </row>
    <row r="56" spans="1:9" x14ac:dyDescent="0.3">
      <c r="A56" t="str">
        <f>'Orange Book'!A57</f>
        <v>55</v>
      </c>
      <c r="B56" t="str">
        <f>'Orange Book'!B57</f>
        <v>Cs</v>
      </c>
      <c r="C56">
        <f>'Orange Book'!E57-'Orange Book'!F57</f>
        <v>347</v>
      </c>
      <c r="D56">
        <f>'Orange Book'!H57-'Orange Book'!I57</f>
        <v>68</v>
      </c>
      <c r="E56">
        <f>'Orange Book'!J57-'Orange Book'!K57</f>
        <v>13.899999999999977</v>
      </c>
      <c r="F56">
        <f>'Orange Book'!M57-'Orange Book'!N57</f>
        <v>11.099999999999994</v>
      </c>
      <c r="G56">
        <f>'Orange Book'!O57-'Orange Book'!P57</f>
        <v>2.2999999999999972</v>
      </c>
      <c r="I56">
        <f>'Orange Book'!T57-'Orange Book'!U57</f>
        <v>2.0999999999999996</v>
      </c>
    </row>
    <row r="57" spans="1:9" x14ac:dyDescent="0.3">
      <c r="A57" t="str">
        <f>'Orange Book'!A58</f>
        <v>56</v>
      </c>
      <c r="B57" t="str">
        <f>'Orange Book'!B58</f>
        <v>Ba</v>
      </c>
      <c r="C57">
        <f>'Orange Book'!E58-'Orange Book'!F58</f>
        <v>377</v>
      </c>
      <c r="D57">
        <f>'Orange Book'!H58-'Orange Book'!I58</f>
        <v>74</v>
      </c>
      <c r="E57">
        <f>'Orange Book'!J58-'Orange Book'!K58</f>
        <v>15.200000000000045</v>
      </c>
      <c r="F57">
        <f>'Orange Book'!M58-'Orange Book'!N58</f>
        <v>13.400000000000006</v>
      </c>
      <c r="G57">
        <f>'Orange Book'!O58-'Orange Book'!P58</f>
        <v>2.6999999999999886</v>
      </c>
      <c r="I57">
        <f>'Orange Book'!T58-'Orange Book'!U58</f>
        <v>2.1999999999999993</v>
      </c>
    </row>
    <row r="58" spans="1:9" x14ac:dyDescent="0.3">
      <c r="A58" t="str">
        <f>'Orange Book'!A59</f>
        <v>57</v>
      </c>
      <c r="B58" t="str">
        <f>'Orange Book'!B59</f>
        <v>La</v>
      </c>
      <c r="C58">
        <f>'Orange Book'!E59-'Orange Book'!F59</f>
        <v>408</v>
      </c>
      <c r="D58">
        <f>'Orange Book'!H59-'Orange Book'!I59</f>
        <v>81</v>
      </c>
      <c r="E58">
        <f>'Orange Book'!J59-'Orange Book'!K59</f>
        <v>17</v>
      </c>
      <c r="F58">
        <f>'Orange Book'!M59-'Orange Book'!N59</f>
        <v>9.8000000000000114</v>
      </c>
      <c r="G58">
        <f>'Orange Book'!O59-'Orange Book'!P59</f>
        <v>2.7999999999999972</v>
      </c>
      <c r="I58">
        <f>'Orange Book'!T59-'Orange Book'!U59</f>
        <v>2.5</v>
      </c>
    </row>
    <row r="59" spans="1:9" x14ac:dyDescent="0.3">
      <c r="A59" t="str">
        <f>'Orange Book'!A60</f>
        <v>58</v>
      </c>
      <c r="B59" t="str">
        <f>'Orange Book'!B60</f>
        <v>Ce</v>
      </c>
      <c r="C59">
        <f>'Orange Book'!E60-'Orange Book'!F60</f>
        <v>441</v>
      </c>
      <c r="D59">
        <f>'Orange Book'!H60-'Orange Book'!I60</f>
        <v>87</v>
      </c>
      <c r="E59">
        <f>'Orange Book'!J60-'Orange Book'!K60</f>
        <v>18.600000000000023</v>
      </c>
      <c r="F59">
        <f>'Orange Book'!M60-'Orange Book'!N60</f>
        <v>16.699999999999989</v>
      </c>
      <c r="G59">
        <f>'Orange Book'!O60-'Orange Book'!P60</f>
        <v>0</v>
      </c>
      <c r="H59">
        <f>'Orange Book'!Q60-'Orange Book'!R60</f>
        <v>0</v>
      </c>
      <c r="I59">
        <f>'Orange Book'!T60-'Orange Book'!U60</f>
        <v>2.8000000000000007</v>
      </c>
    </row>
    <row r="60" spans="1:9" x14ac:dyDescent="0.3">
      <c r="A60" t="str">
        <f>'Orange Book'!A61</f>
        <v>59</v>
      </c>
      <c r="B60" t="str">
        <f>'Orange Book'!B61</f>
        <v>Pr</v>
      </c>
      <c r="C60">
        <f>'Orange Book'!E61-'Orange Book'!F61</f>
        <v>476</v>
      </c>
      <c r="D60">
        <f>'Orange Book'!H61-'Orange Book'!I61</f>
        <v>95</v>
      </c>
      <c r="E60">
        <f>'Orange Book'!J61-'Orange Book'!K61</f>
        <v>19.5</v>
      </c>
      <c r="F60">
        <f>'Orange Book'!M61-'Orange Book'!N61</f>
        <v>18.700000000000017</v>
      </c>
      <c r="G60">
        <f>'Orange Book'!O61-'Orange Book'!P61</f>
        <v>0</v>
      </c>
      <c r="H60">
        <f>'Orange Book'!Q61-'Orange Book'!R61</f>
        <v>0</v>
      </c>
      <c r="I60">
        <f>'Orange Book'!T61-'Orange Book'!U61</f>
        <v>0</v>
      </c>
    </row>
    <row r="61" spans="1:9" x14ac:dyDescent="0.3">
      <c r="A61" t="str">
        <f>'Orange Book'!A62</f>
        <v>60</v>
      </c>
      <c r="B61" t="str">
        <f>'Orange Book'!B62</f>
        <v>Nd</v>
      </c>
      <c r="C61">
        <f>'Orange Book'!E62-'Orange Book'!F62</f>
        <v>514</v>
      </c>
      <c r="D61">
        <f>'Orange Book'!H62-'Orange Book'!I62</f>
        <v>106</v>
      </c>
      <c r="E61">
        <f>'Orange Book'!J62-'Orange Book'!K62</f>
        <v>22.899999999999977</v>
      </c>
      <c r="F61">
        <f>'Orange Book'!M62-'Orange Book'!N62</f>
        <v>18.700000000000017</v>
      </c>
      <c r="G61">
        <f>'Orange Book'!O62-'Orange Book'!P62</f>
        <v>0</v>
      </c>
      <c r="H61">
        <f>'Orange Book'!Q62-'Orange Book'!R62</f>
        <v>0</v>
      </c>
      <c r="I61">
        <f>'Orange Book'!T62-'Orange Book'!U62</f>
        <v>0</v>
      </c>
    </row>
    <row r="62" spans="1:9" x14ac:dyDescent="0.3">
      <c r="A62" t="str">
        <f>'Orange Book'!A63</f>
        <v>61</v>
      </c>
      <c r="B62" t="str">
        <f>'Orange Book'!B63</f>
        <v>Pm</v>
      </c>
      <c r="C62">
        <f>'Orange Book'!E63-'Orange Book'!F63</f>
        <v>554</v>
      </c>
      <c r="D62">
        <f>'Orange Book'!H63-'Orange Book'!I63</f>
        <v>114</v>
      </c>
      <c r="E62">
        <f>'Orange Book'!J63-'Orange Book'!K63</f>
        <v>25</v>
      </c>
      <c r="F62">
        <f>'Orange Book'!M63-'Orange Book'!N63</f>
        <v>0</v>
      </c>
      <c r="G62">
        <f>'Orange Book'!O63-'Orange Book'!P63</f>
        <v>0</v>
      </c>
      <c r="H62">
        <f>'Orange Book'!Q63-'Orange Book'!R63</f>
        <v>0</v>
      </c>
      <c r="I62">
        <f>'Orange Book'!T63-'Orange Book'!U63</f>
        <v>0</v>
      </c>
    </row>
    <row r="63" spans="1:9" x14ac:dyDescent="0.3">
      <c r="A63" t="str">
        <f>'Orange Book'!A64</f>
        <v>62</v>
      </c>
      <c r="B63" t="str">
        <f>'Orange Book'!B64</f>
        <v>Sm</v>
      </c>
      <c r="C63">
        <f>'Orange Book'!E64-'Orange Book'!F64</f>
        <v>596</v>
      </c>
      <c r="D63">
        <f>'Orange Book'!H64-'Orange Book'!I64</f>
        <v>121</v>
      </c>
      <c r="E63">
        <f>'Orange Book'!J64-'Orange Book'!K64</f>
        <v>27.5</v>
      </c>
      <c r="F63">
        <f>'Orange Book'!M64-'Orange Book'!N64</f>
        <v>18.200000000000017</v>
      </c>
      <c r="G63">
        <f>'Orange Book'!O64-'Orange Book'!P64</f>
        <v>0</v>
      </c>
      <c r="H63">
        <f>'Orange Book'!Q64-'Orange Book'!R64</f>
        <v>0</v>
      </c>
      <c r="I63">
        <f>'Orange Book'!T64-'Orange Book'!U64</f>
        <v>0</v>
      </c>
    </row>
    <row r="64" spans="1:9" x14ac:dyDescent="0.3">
      <c r="A64" t="str">
        <f>'Orange Book'!A65</f>
        <v>63</v>
      </c>
      <c r="B64" t="str">
        <f>'Orange Book'!B65</f>
        <v>Eu</v>
      </c>
      <c r="C64">
        <f>'Orange Book'!E65-'Orange Book'!F65</f>
        <v>640</v>
      </c>
      <c r="D64">
        <f>'Orange Book'!H65-'Orange Book'!I65</f>
        <v>133</v>
      </c>
      <c r="E64">
        <f>'Orange Book'!J65-'Orange Book'!K65</f>
        <v>31.099999999999909</v>
      </c>
      <c r="F64">
        <f>'Orange Book'!M65-'Orange Book'!N65</f>
        <v>27</v>
      </c>
      <c r="G64">
        <f>'Orange Book'!O65-'Orange Book'!P65</f>
        <v>5.2999999999999972</v>
      </c>
      <c r="H64">
        <f>'Orange Book'!Q65-'Orange Book'!R65</f>
        <v>0</v>
      </c>
      <c r="I64">
        <f>'Orange Book'!T65-'Orange Book'!U65</f>
        <v>0</v>
      </c>
    </row>
    <row r="65" spans="1:9" x14ac:dyDescent="0.3">
      <c r="A65" t="str">
        <f>'Orange Book'!A66</f>
        <v>64</v>
      </c>
      <c r="B65" t="str">
        <f>'Orange Book'!B66</f>
        <v>Gd</v>
      </c>
      <c r="C65">
        <f>'Orange Book'!E66-'Orange Book'!F66</f>
        <v>687</v>
      </c>
      <c r="D65">
        <f>'Orange Book'!H66-'Orange Book'!I66</f>
        <v>144</v>
      </c>
      <c r="E65">
        <f>'Orange Book'!J66-'Orange Book'!K66</f>
        <v>32.300000000000182</v>
      </c>
      <c r="F65">
        <f>'Orange Book'!M66-'Orange Book'!N66</f>
        <v>15</v>
      </c>
      <c r="G65">
        <f>'Orange Book'!O66-'Orange Book'!P66</f>
        <v>0</v>
      </c>
      <c r="H65">
        <f>'Orange Book'!Q66-'Orange Book'!R66</f>
        <v>0</v>
      </c>
      <c r="I65">
        <f>'Orange Book'!T66-'Orange Book'!U66</f>
        <v>7</v>
      </c>
    </row>
    <row r="66" spans="1:9" x14ac:dyDescent="0.3">
      <c r="A66" t="str">
        <f>'Orange Book'!A67</f>
        <v>65</v>
      </c>
      <c r="B66" t="str">
        <f>'Orange Book'!B67</f>
        <v>Tb</v>
      </c>
      <c r="C66">
        <f>'Orange Book'!E67-'Orange Book'!F67</f>
        <v>738</v>
      </c>
      <c r="D66">
        <f>'Orange Book'!H67-'Orange Book'!I67</f>
        <v>157</v>
      </c>
      <c r="E66">
        <f>'Orange Book'!J67-'Orange Book'!K67</f>
        <v>35.800000000000182</v>
      </c>
      <c r="F66">
        <f>'Orange Book'!M67-'Orange Book'!N67</f>
        <v>38.299999999999955</v>
      </c>
      <c r="G66">
        <f>'Orange Book'!O67-'Orange Book'!P67</f>
        <v>0</v>
      </c>
      <c r="H66">
        <f>'Orange Book'!Q67-'Orange Book'!R67</f>
        <v>5.3000000000000007</v>
      </c>
      <c r="I66">
        <f>'Orange Book'!T67-'Orange Book'!U67</f>
        <v>6.0999999999999979</v>
      </c>
    </row>
    <row r="67" spans="1:9" x14ac:dyDescent="0.3">
      <c r="A67" t="str">
        <f>'Orange Book'!A68</f>
        <v>66</v>
      </c>
      <c r="B67" t="str">
        <f>'Orange Book'!B68</f>
        <v>Dy</v>
      </c>
      <c r="C67">
        <f>'Orange Book'!E68-'Orange Book'!F68</f>
        <v>791</v>
      </c>
      <c r="D67">
        <f>'Orange Book'!H68-'Orange Book'!I68</f>
        <v>166</v>
      </c>
      <c r="E67">
        <f>'Orange Book'!J68-'Orange Book'!K68</f>
        <v>40.400000000000091</v>
      </c>
      <c r="F67">
        <f>'Orange Book'!M68-'Orange Book'!N68</f>
        <v>40.300000000000011</v>
      </c>
      <c r="G67">
        <f>'Orange Book'!O68-'Orange Book'!P68</f>
        <v>0</v>
      </c>
      <c r="H67">
        <f>'Orange Book'!Q68-'Orange Book'!R68</f>
        <v>3.7</v>
      </c>
      <c r="I67">
        <f>'Orange Book'!T68-'Orange Book'!U68</f>
        <v>0</v>
      </c>
    </row>
    <row r="68" spans="1:9" x14ac:dyDescent="0.3">
      <c r="A68" t="str">
        <f>'Orange Book'!A69</f>
        <v>67</v>
      </c>
      <c r="B68" t="str">
        <f>'Orange Book'!B69</f>
        <v>Ho</v>
      </c>
      <c r="C68">
        <f>'Orange Book'!E69-'Orange Book'!F69</f>
        <v>847</v>
      </c>
      <c r="D68">
        <f>'Orange Book'!H69-'Orange Book'!I69</f>
        <v>182</v>
      </c>
      <c r="E68">
        <f>'Orange Book'!J69-'Orange Book'!K69</f>
        <v>41</v>
      </c>
      <c r="F68">
        <f>'Orange Book'!M69-'Orange Book'!N69</f>
        <v>35.300000000000011</v>
      </c>
      <c r="G68">
        <f>'Orange Book'!O69-'Orange Book'!P69</f>
        <v>0</v>
      </c>
      <c r="H68">
        <f>'Orange Book'!Q69-'Orange Book'!R69</f>
        <v>3.3999999999999995</v>
      </c>
      <c r="I68">
        <f>'Orange Book'!T69-'Orange Book'!U69</f>
        <v>6.6999999999999993</v>
      </c>
    </row>
    <row r="69" spans="1:9" x14ac:dyDescent="0.3">
      <c r="A69" t="str">
        <f>'Orange Book'!A70</f>
        <v>68</v>
      </c>
      <c r="B69" t="str">
        <f>'Orange Book'!B70</f>
        <v>Er</v>
      </c>
      <c r="C69">
        <f>'Orange Book'!E70-'Orange Book'!F70</f>
        <v>906</v>
      </c>
      <c r="D69">
        <f>'Orange Book'!H70-'Orange Book'!I70</f>
        <v>194</v>
      </c>
      <c r="E69">
        <f>'Orange Book'!J70-'Orange Book'!K70</f>
        <v>44</v>
      </c>
      <c r="F69">
        <f>'Orange Book'!M70-'Orange Book'!N70</f>
        <v>46</v>
      </c>
      <c r="G69">
        <f>'Orange Book'!O70-'Orange Book'!P70</f>
        <v>0</v>
      </c>
      <c r="H69">
        <f>'Orange Book'!Q70-'Orange Book'!R70</f>
        <v>0</v>
      </c>
      <c r="I69">
        <f>'Orange Book'!T70-'Orange Book'!U70</f>
        <v>6.6999999999999993</v>
      </c>
    </row>
    <row r="70" spans="1:9" x14ac:dyDescent="0.3">
      <c r="A70" t="str">
        <f>'Orange Book'!A71</f>
        <v>69</v>
      </c>
      <c r="B70" t="str">
        <f>'Orange Book'!B71</f>
        <v>Tm</v>
      </c>
      <c r="C70">
        <f>'Orange Book'!E71-'Orange Book'!F71</f>
        <v>969</v>
      </c>
      <c r="D70">
        <f>'Orange Book'!H71-'Orange Book'!I71</f>
        <v>205</v>
      </c>
      <c r="E70">
        <f>'Orange Book'!J71-'Orange Book'!K71</f>
        <v>47</v>
      </c>
      <c r="F70">
        <f>'Orange Book'!M71-'Orange Book'!N71</f>
        <v>53.299999999999955</v>
      </c>
      <c r="G70">
        <f>'Orange Book'!O71-'Orange Book'!P71</f>
        <v>0</v>
      </c>
      <c r="H70">
        <f>'Orange Book'!Q71-'Orange Book'!R71</f>
        <v>0</v>
      </c>
      <c r="I70">
        <f>'Orange Book'!T71-'Orange Book'!U71</f>
        <v>6.8000000000000007</v>
      </c>
    </row>
    <row r="71" spans="1:9" x14ac:dyDescent="0.3">
      <c r="A71" t="str">
        <f>'Orange Book'!A72</f>
        <v>70</v>
      </c>
      <c r="B71" t="str">
        <f>'Orange Book'!B72</f>
        <v>Yb</v>
      </c>
      <c r="C71">
        <f>'Orange Book'!E72-'Orange Book'!F72</f>
        <v>1034</v>
      </c>
      <c r="D71">
        <f>'Orange Book'!H72-'Orange Book'!I72</f>
        <v>223</v>
      </c>
      <c r="E71">
        <f>'Orange Book'!J72-'Orange Book'!K72</f>
        <v>48</v>
      </c>
      <c r="F71">
        <f>'Orange Book'!M72-'Orange Book'!N72</f>
        <v>49</v>
      </c>
      <c r="G71">
        <f>'Orange Book'!O72-'Orange Book'!P72</f>
        <v>8.7999999999999829</v>
      </c>
      <c r="H71">
        <f>'Orange Book'!Q72-'Orange Book'!R72</f>
        <v>1.2</v>
      </c>
      <c r="I71">
        <f>'Orange Book'!T72-'Orange Book'!U72</f>
        <v>6.1999999999999993</v>
      </c>
    </row>
    <row r="72" spans="1:9" x14ac:dyDescent="0.3">
      <c r="A72" t="str">
        <f>'Orange Book'!A73</f>
        <v>71</v>
      </c>
      <c r="B72" t="str">
        <f>'Orange Book'!B73</f>
        <v>Lu</v>
      </c>
      <c r="C72">
        <f>'Orange Book'!E73-'Orange Book'!F73</f>
        <v>1105</v>
      </c>
      <c r="D72">
        <f>'Orange Book'!H73-'Orange Book'!I73</f>
        <v>240</v>
      </c>
      <c r="E72">
        <f>'Orange Book'!J73-'Orange Book'!K73</f>
        <v>50</v>
      </c>
      <c r="F72">
        <f>'Orange Book'!M73-'Orange Book'!N73</f>
        <v>53.199999999999989</v>
      </c>
      <c r="G72">
        <f>'Orange Book'!O73-'Orange Book'!P73</f>
        <v>9.7999999999999829</v>
      </c>
      <c r="H72">
        <f>'Orange Book'!Q73-'Orange Book'!R73</f>
        <v>1.4000000000000004</v>
      </c>
      <c r="I72">
        <f>'Orange Book'!T73-'Orange Book'!U73</f>
        <v>6.9000000000000021</v>
      </c>
    </row>
    <row r="73" spans="1:9" x14ac:dyDescent="0.3">
      <c r="A73" t="str">
        <f>'Orange Book'!A74</f>
        <v>72</v>
      </c>
      <c r="B73" t="str">
        <f>'Orange Book'!B74</f>
        <v>Hf</v>
      </c>
      <c r="C73">
        <f>'Orange Book'!E74-'Orange Book'!F74</f>
        <v>1178</v>
      </c>
      <c r="D73">
        <f>'Orange Book'!H74-'Orange Book'!I74</f>
        <v>257</v>
      </c>
      <c r="E73">
        <f>'Orange Book'!J74-'Orange Book'!K74</f>
        <v>54</v>
      </c>
      <c r="F73">
        <f>'Orange Book'!M74-'Orange Book'!N74</f>
        <v>57.5</v>
      </c>
      <c r="G73">
        <f>'Orange Book'!O74-'Orange Book'!P74</f>
        <v>8.5</v>
      </c>
      <c r="H73">
        <f>'Orange Book'!Q74-'Orange Book'!R74</f>
        <v>1.7000000000000011</v>
      </c>
      <c r="I73">
        <f>'Orange Book'!T74-'Orange Book'!U74</f>
        <v>8.1000000000000014</v>
      </c>
    </row>
    <row r="74" spans="1:9" x14ac:dyDescent="0.3">
      <c r="A74" t="str">
        <f>'Orange Book'!A75</f>
        <v>73</v>
      </c>
      <c r="B74" t="str">
        <f>'Orange Book'!B75</f>
        <v>Ta</v>
      </c>
      <c r="C74">
        <f>'Orange Book'!E75-'Orange Book'!F75</f>
        <v>1255</v>
      </c>
      <c r="D74">
        <f>'Orange Book'!H75-'Orange Book'!I75</f>
        <v>275</v>
      </c>
      <c r="E74">
        <f>'Orange Book'!J75-'Orange Book'!K75</f>
        <v>58</v>
      </c>
      <c r="F74">
        <f>'Orange Book'!M75-'Orange Book'!N75</f>
        <v>62.5</v>
      </c>
      <c r="G74">
        <f>'Orange Book'!O75-'Orange Book'!P75</f>
        <v>11.5</v>
      </c>
      <c r="H74">
        <f>'Orange Book'!Q75-'Orange Book'!R75</f>
        <v>1.8999999999999986</v>
      </c>
      <c r="I74">
        <f>'Orange Book'!T75-'Orange Book'!U75</f>
        <v>9.5</v>
      </c>
    </row>
    <row r="75" spans="1:9" x14ac:dyDescent="0.3">
      <c r="A75" t="str">
        <f>'Orange Book'!A76</f>
        <v>74</v>
      </c>
      <c r="B75" t="str">
        <f>'Orange Book'!B76</f>
        <v>W</v>
      </c>
      <c r="C75">
        <f>'Orange Book'!E76-'Orange Book'!F76</f>
        <v>1337</v>
      </c>
      <c r="D75">
        <f>'Orange Book'!H76-'Orange Book'!I76</f>
        <v>294</v>
      </c>
      <c r="E75">
        <f>'Orange Book'!J76-'Orange Book'!K76</f>
        <v>63</v>
      </c>
      <c r="F75">
        <f>'Orange Book'!M76-'Orange Book'!N76</f>
        <v>66.799999999999955</v>
      </c>
      <c r="G75">
        <f>'Orange Book'!O76-'Orange Book'!P76</f>
        <v>12.400000000000006</v>
      </c>
      <c r="H75">
        <f>'Orange Book'!Q76-'Orange Book'!R76</f>
        <v>2.2000000000000028</v>
      </c>
      <c r="I75">
        <f>'Orange Book'!T76-'Orange Book'!U76</f>
        <v>8.5</v>
      </c>
    </row>
    <row r="76" spans="1:9" x14ac:dyDescent="0.3">
      <c r="A76" t="str">
        <f>'Orange Book'!A77</f>
        <v>75</v>
      </c>
      <c r="B76" t="str">
        <f>'Orange Book'!B77</f>
        <v>Re</v>
      </c>
      <c r="C76">
        <f>'Orange Book'!E77-'Orange Book'!F77</f>
        <v>1424</v>
      </c>
      <c r="D76">
        <f>'Orange Book'!H77-'Orange Book'!I77</f>
        <v>315</v>
      </c>
      <c r="E76">
        <f>'Orange Book'!J77-'Orange Book'!K77</f>
        <v>66</v>
      </c>
      <c r="F76">
        <f>'Orange Book'!M77-'Orange Book'!N77</f>
        <v>71.900000000000034</v>
      </c>
      <c r="G76">
        <f>'Orange Book'!O77-'Orange Book'!P77</f>
        <v>13.399999999999977</v>
      </c>
      <c r="H76">
        <f>'Orange Book'!Q77-'Orange Book'!R77</f>
        <v>2.3999999999999986</v>
      </c>
      <c r="I76">
        <f>'Orange Book'!T77-'Orange Book'!U77</f>
        <v>11</v>
      </c>
    </row>
    <row r="77" spans="1:9" x14ac:dyDescent="0.3">
      <c r="A77" t="str">
        <f>'Orange Book'!A78</f>
        <v>76</v>
      </c>
      <c r="B77" t="str">
        <f>'Orange Book'!B78</f>
        <v>Os</v>
      </c>
      <c r="C77">
        <f>'Orange Book'!E78-'Orange Book'!F78</f>
        <v>1514</v>
      </c>
      <c r="D77">
        <f>'Orange Book'!H78-'Orange Book'!I78</f>
        <v>335</v>
      </c>
      <c r="E77">
        <f>'Orange Book'!J78-'Orange Book'!K78</f>
        <v>71</v>
      </c>
      <c r="F77">
        <f>'Orange Book'!M78-'Orange Book'!N78</f>
        <v>78.400000000000034</v>
      </c>
      <c r="G77">
        <f>'Orange Book'!O78-'Orange Book'!P78</f>
        <v>14.600000000000023</v>
      </c>
      <c r="H77">
        <f>'Orange Book'!Q78-'Orange Book'!R78</f>
        <v>2.6999999999999957</v>
      </c>
      <c r="I77">
        <f>'Orange Book'!T78-'Orange Book'!U78</f>
        <v>13.5</v>
      </c>
    </row>
    <row r="78" spans="1:9" x14ac:dyDescent="0.3">
      <c r="A78" t="str">
        <f>'Orange Book'!A79</f>
        <v>77</v>
      </c>
      <c r="B78" t="str">
        <f>'Orange Book'!B79</f>
        <v>Ir</v>
      </c>
      <c r="C78">
        <f>'Orange Book'!E79-'Orange Book'!F79</f>
        <v>1609</v>
      </c>
      <c r="D78">
        <f>'Orange Book'!H79-'Orange Book'!I79</f>
        <v>358</v>
      </c>
      <c r="E78">
        <f>'Orange Book'!J79-'Orange Book'!K79</f>
        <v>76</v>
      </c>
      <c r="F78">
        <f>'Orange Book'!M79-'Orange Book'!N79</f>
        <v>81.999999999999943</v>
      </c>
      <c r="G78">
        <f>'Orange Book'!O79-'Orange Book'!P79</f>
        <v>15.599999999999966</v>
      </c>
      <c r="H78">
        <f>'Orange Book'!Q79-'Orange Book'!R79</f>
        <v>3</v>
      </c>
      <c r="I78">
        <f>'Orange Book'!T79-'Orange Book'!U79</f>
        <v>15</v>
      </c>
    </row>
    <row r="79" spans="1:9" x14ac:dyDescent="0.3">
      <c r="A79" t="str">
        <f>'Orange Book'!A80</f>
        <v>78</v>
      </c>
      <c r="B79" t="str">
        <f>'Orange Book'!B80</f>
        <v>Pt</v>
      </c>
      <c r="C79">
        <f>'Orange Book'!E80-'Orange Book'!F80</f>
        <v>1709</v>
      </c>
      <c r="D79">
        <f>'Orange Book'!H80-'Orange Book'!I80</f>
        <v>382</v>
      </c>
      <c r="E79">
        <f>'Orange Book'!J80-'Orange Book'!K80</f>
        <v>80</v>
      </c>
      <c r="F79">
        <f>'Orange Book'!M80-'Orange Book'!N80</f>
        <v>89.700000000000045</v>
      </c>
      <c r="G79">
        <f>'Orange Book'!O80-'Orange Book'!P80</f>
        <v>17</v>
      </c>
      <c r="H79">
        <f>'Orange Book'!Q80-'Orange Book'!R80</f>
        <v>3.2999999999999972</v>
      </c>
      <c r="I79">
        <f>'Orange Book'!T80-'Orange Book'!U80</f>
        <v>13.599999999999994</v>
      </c>
    </row>
    <row r="80" spans="1:9" x14ac:dyDescent="0.3">
      <c r="A80" t="str">
        <f>'Orange Book'!A81</f>
        <v>79</v>
      </c>
      <c r="B80" t="str">
        <f>'Orange Book'!B81</f>
        <v>Au</v>
      </c>
      <c r="C80">
        <f>'Orange Book'!E81-'Orange Book'!F81</f>
        <v>1815</v>
      </c>
      <c r="D80">
        <f>'Orange Book'!H81-'Orange Book'!I81</f>
        <v>405</v>
      </c>
      <c r="E80">
        <f>'Orange Book'!J81-'Orange Book'!K81</f>
        <v>85</v>
      </c>
      <c r="F80">
        <f>'Orange Book'!M81-'Orange Book'!N81</f>
        <v>96.400000000000091</v>
      </c>
      <c r="G80">
        <f>'Orange Book'!O81-'Orange Book'!P81</f>
        <v>18.099999999999966</v>
      </c>
      <c r="H80">
        <f>'Orange Book'!Q81-'Orange Book'!R81</f>
        <v>3.5999999999999943</v>
      </c>
      <c r="I80">
        <f>'Orange Book'!T81-'Orange Book'!U81</f>
        <v>17</v>
      </c>
    </row>
    <row r="81" spans="1:11" x14ac:dyDescent="0.3">
      <c r="A81" t="str">
        <f>'Orange Book'!A82</f>
        <v>80</v>
      </c>
      <c r="B81" t="str">
        <f>'Orange Book'!B82</f>
        <v>Hg</v>
      </c>
      <c r="C81">
        <f>'Orange Book'!E82-'Orange Book'!F82</f>
        <v>1925</v>
      </c>
      <c r="D81">
        <f>'Orange Book'!H82-'Orange Book'!I82</f>
        <v>432</v>
      </c>
      <c r="E81">
        <f>'Orange Book'!J82-'Orange Book'!K82</f>
        <v>90</v>
      </c>
      <c r="F81">
        <f>'Orange Book'!M82-'Orange Book'!N82</f>
        <v>103.60000000000002</v>
      </c>
      <c r="G81">
        <f>'Orange Book'!O82-'Orange Book'!P82</f>
        <v>19.399999999999977</v>
      </c>
      <c r="H81">
        <f>'Orange Book'!Q82-'Orange Book'!R82</f>
        <v>4.0999999999999943</v>
      </c>
      <c r="I81">
        <f>'Orange Book'!T82-'Orange Book'!U82</f>
        <v>18.599999999999994</v>
      </c>
      <c r="J81">
        <f>'Orange Book'!V82-'Orange Book'!W82</f>
        <v>1.7999999999999998</v>
      </c>
    </row>
    <row r="82" spans="1:11" x14ac:dyDescent="0.3">
      <c r="A82" t="str">
        <f>'Orange Book'!A83</f>
        <v>81</v>
      </c>
      <c r="B82" t="str">
        <f>'Orange Book'!B83</f>
        <v>Tl</v>
      </c>
      <c r="C82">
        <f>'Orange Book'!E83-'Orange Book'!F83</f>
        <v>2040</v>
      </c>
      <c r="D82">
        <f>'Orange Book'!H83-'Orange Book'!I83</f>
        <v>459</v>
      </c>
      <c r="E82">
        <f>'Orange Book'!J83-'Orange Book'!K83</f>
        <v>96</v>
      </c>
      <c r="F82">
        <f>'Orange Book'!M83-'Orange Book'!N83</f>
        <v>111</v>
      </c>
      <c r="G82">
        <f>'Orange Book'!O83-'Orange Book'!P83</f>
        <v>20.699999999999989</v>
      </c>
      <c r="H82">
        <f>'Orange Book'!Q83-'Orange Book'!R83</f>
        <v>4.4000000000000057</v>
      </c>
      <c r="I82">
        <f>'Orange Book'!T83-'Orange Book'!U83</f>
        <v>21.099999999999994</v>
      </c>
      <c r="J82">
        <f>'Orange Book'!V83-'Orange Book'!W83</f>
        <v>2.1999999999999993</v>
      </c>
    </row>
    <row r="83" spans="1:11" x14ac:dyDescent="0.3">
      <c r="A83" t="str">
        <f>'Orange Book'!A84</f>
        <v>82</v>
      </c>
      <c r="B83" t="str">
        <f>'Orange Book'!B84</f>
        <v>Pb</v>
      </c>
      <c r="C83">
        <f>'Orange Book'!E84-'Orange Book'!F84</f>
        <v>2165</v>
      </c>
      <c r="D83">
        <f>'Orange Book'!H84-'Orange Book'!I84</f>
        <v>488</v>
      </c>
      <c r="E83">
        <f>'Orange Book'!J84-'Orange Book'!K84</f>
        <v>102</v>
      </c>
      <c r="F83">
        <f>'Orange Book'!M84-'Orange Book'!N84</f>
        <v>118.39999999999998</v>
      </c>
      <c r="G83">
        <f>'Orange Book'!O84-'Orange Book'!P84</f>
        <v>22.100000000000023</v>
      </c>
      <c r="H83">
        <f>'Orange Book'!Q84-'Orange Book'!R84</f>
        <v>4.7999999999999829</v>
      </c>
      <c r="I83">
        <f>'Orange Book'!T84-'Orange Book'!U84</f>
        <v>23.100000000000009</v>
      </c>
      <c r="J83">
        <f>'Orange Book'!V84-'Orange Book'!W84</f>
        <v>2.5999999999999979</v>
      </c>
    </row>
    <row r="84" spans="1:11" x14ac:dyDescent="0.3">
      <c r="A84" t="str">
        <f>'Orange Book'!A85</f>
        <v>83</v>
      </c>
      <c r="B84" t="str">
        <f>'Orange Book'!B85</f>
        <v>Bi</v>
      </c>
      <c r="C84">
        <f>'Orange Book'!E85-'Orange Book'!F85</f>
        <v>2292</v>
      </c>
      <c r="D84">
        <f>'Orange Book'!H85-'Orange Book'!I85</f>
        <v>519</v>
      </c>
      <c r="E84">
        <f>'Orange Book'!J85-'Orange Book'!K85</f>
        <v>108</v>
      </c>
      <c r="F84">
        <f>'Orange Book'!M85-'Orange Book'!N85</f>
        <v>126.40000000000009</v>
      </c>
      <c r="G84">
        <f>'Orange Book'!O85-'Orange Book'!P85</f>
        <v>23.899999999999977</v>
      </c>
      <c r="H84">
        <f>'Orange Book'!Q85-'Orange Book'!R85</f>
        <v>5.3000000000000114</v>
      </c>
      <c r="I84">
        <f>'Orange Book'!T85-'Orange Book'!U85</f>
        <v>26.400000000000006</v>
      </c>
      <c r="J84">
        <f>'Orange Book'!V85-'Orange Book'!W85</f>
        <v>3.0999999999999979</v>
      </c>
    </row>
    <row r="85" spans="1:11" x14ac:dyDescent="0.3">
      <c r="A85" s="4">
        <f>'Orange Book'!A86</f>
        <v>84</v>
      </c>
      <c r="B85" t="str">
        <f>'Orange Book'!B86</f>
        <v>Po</v>
      </c>
      <c r="C85">
        <f>'Orange Book'!E86-'Orange Book'!F86</f>
        <v>2430</v>
      </c>
      <c r="D85">
        <f>'Orange Book'!H86-'Orange Book'!I86</f>
        <v>552</v>
      </c>
      <c r="E85">
        <f>'Orange Book'!J86-'Orange Book'!K86</f>
        <v>115</v>
      </c>
      <c r="F85">
        <f>'Orange Book'!M86-'Orange Book'!N86</f>
        <v>146</v>
      </c>
      <c r="G85">
        <f>'Orange Book'!O86-'Orange Book'!P86</f>
        <v>27</v>
      </c>
      <c r="H85">
        <f>'Orange Book'!Q86-'Orange Book'!R86</f>
        <v>0</v>
      </c>
      <c r="I85">
        <f>'Orange Book'!T86-'Orange Book'!U86</f>
        <v>28</v>
      </c>
      <c r="J85">
        <f>'Orange Book'!V86-'Orange Book'!W86</f>
        <v>0</v>
      </c>
    </row>
    <row r="86" spans="1:11" x14ac:dyDescent="0.3">
      <c r="A86" s="4">
        <f>'Orange Book'!A87</f>
        <v>85</v>
      </c>
      <c r="B86" t="str">
        <f>'Orange Book'!B87</f>
        <v>At</v>
      </c>
      <c r="C86">
        <f>'Orange Book'!E87-'Orange Book'!F87</f>
        <v>2571</v>
      </c>
      <c r="D86">
        <f>'Orange Book'!H87-'Orange Book'!I87</f>
        <v>582</v>
      </c>
      <c r="E86">
        <f>'Orange Book'!J87-'Orange Book'!K87</f>
        <v>122</v>
      </c>
      <c r="F86">
        <f>'Orange Book'!M87-'Orange Book'!N87</f>
        <v>146</v>
      </c>
      <c r="G86">
        <f>'Orange Book'!O87-'Orange Book'!P87</f>
        <v>26</v>
      </c>
      <c r="H86">
        <f>'Orange Book'!Q87-'Orange Book'!R87</f>
        <v>0</v>
      </c>
      <c r="I86">
        <f>'Orange Book'!T87-'Orange Book'!U87</f>
        <v>33</v>
      </c>
      <c r="J86">
        <f>'Orange Book'!V87-'Orange Book'!W87</f>
        <v>0</v>
      </c>
    </row>
    <row r="87" spans="1:11" x14ac:dyDescent="0.3">
      <c r="A87" s="4">
        <f>'Orange Book'!A88</f>
        <v>86</v>
      </c>
      <c r="B87" t="str">
        <f>'Orange Book'!B88</f>
        <v>Rn</v>
      </c>
      <c r="C87">
        <f>'Orange Book'!E88-'Orange Book'!F88</f>
        <v>2718</v>
      </c>
      <c r="D87">
        <f>'Orange Book'!H88-'Orange Book'!I88</f>
        <v>621</v>
      </c>
      <c r="E87">
        <f>'Orange Book'!J88-'Orange Book'!K88</f>
        <v>130</v>
      </c>
      <c r="F87">
        <f>'Orange Book'!M88-'Orange Book'!N88</f>
        <v>161</v>
      </c>
      <c r="G87">
        <f>'Orange Book'!O88-'Orange Book'!P88</f>
        <v>26</v>
      </c>
      <c r="H87">
        <f>'Orange Book'!Q88-'Orange Book'!R88</f>
        <v>0</v>
      </c>
      <c r="I87">
        <f>'Orange Book'!T88-'Orange Book'!U88</f>
        <v>37</v>
      </c>
      <c r="J87">
        <f>'Orange Book'!V88-'Orange Book'!W88</f>
        <v>0</v>
      </c>
    </row>
    <row r="88" spans="1:11" x14ac:dyDescent="0.3">
      <c r="A88" s="4">
        <f>'Orange Book'!A89</f>
        <v>87</v>
      </c>
      <c r="B88" t="str">
        <f>'Orange Book'!B89</f>
        <v>Fr</v>
      </c>
      <c r="C88">
        <f>'Orange Book'!E89-'Orange Book'!F89</f>
        <v>2876</v>
      </c>
      <c r="D88">
        <f>'Orange Book'!H89-'Orange Book'!I89</f>
        <v>664</v>
      </c>
      <c r="E88">
        <f>'Orange Book'!J89-'Orange Book'!K89</f>
        <v>136</v>
      </c>
      <c r="F88">
        <f>'Orange Book'!M89-'Orange Book'!N89</f>
        <v>170</v>
      </c>
      <c r="G88">
        <f>'Orange Book'!O89-'Orange Book'!P89</f>
        <v>26</v>
      </c>
      <c r="H88">
        <f>'Orange Book'!Q89-'Orange Book'!R89</f>
        <v>0</v>
      </c>
      <c r="I88">
        <f>'Orange Book'!T89-'Orange Book'!U89</f>
        <v>42</v>
      </c>
      <c r="J88">
        <f>'Orange Book'!V89-'Orange Book'!W89</f>
        <v>0</v>
      </c>
      <c r="K88">
        <f>'Orange Book'!Y89-'Orange Book'!Z89</f>
        <v>0</v>
      </c>
    </row>
    <row r="89" spans="1:11" x14ac:dyDescent="0.3">
      <c r="A89" s="4">
        <f>'Orange Book'!A90</f>
        <v>88</v>
      </c>
      <c r="B89" t="str">
        <f>'Orange Book'!B90</f>
        <v>Ra</v>
      </c>
      <c r="C89">
        <f>'Orange Book'!E90-'Orange Book'!F90</f>
        <v>3040</v>
      </c>
      <c r="D89">
        <f>'Orange Book'!H90-'Orange Book'!I90</f>
        <v>698</v>
      </c>
      <c r="E89">
        <f>'Orange Book'!J90-'Orange Book'!K90</f>
        <v>143</v>
      </c>
      <c r="F89">
        <f>'Orange Book'!M90-'Orange Book'!N90</f>
        <v>179</v>
      </c>
      <c r="G89">
        <f>'Orange Book'!O90-'Orange Book'!P90</f>
        <v>33</v>
      </c>
      <c r="H89">
        <f>'Orange Book'!Q90-'Orange Book'!R90</f>
        <v>0</v>
      </c>
      <c r="I89">
        <f>'Orange Book'!T90-'Orange Book'!U90</f>
        <v>47</v>
      </c>
      <c r="J89">
        <f>'Orange Book'!V90-'Orange Book'!W90</f>
        <v>0</v>
      </c>
      <c r="K89">
        <f>'Orange Book'!Y90-'Orange Book'!Z90</f>
        <v>0</v>
      </c>
    </row>
    <row r="90" spans="1:11" x14ac:dyDescent="0.3">
      <c r="A90" s="4">
        <f>'Orange Book'!A91</f>
        <v>89</v>
      </c>
      <c r="B90" t="str">
        <f>'Orange Book'!B91</f>
        <v>Ac</v>
      </c>
      <c r="C90">
        <f>'Orange Book'!E91-'Orange Book'!F91</f>
        <v>3212</v>
      </c>
      <c r="D90">
        <f>'Orange Book'!H91-'Orange Book'!I91</f>
        <v>747</v>
      </c>
      <c r="E90">
        <f>'Orange Book'!J91-'Orange Book'!K91</f>
        <v>151</v>
      </c>
      <c r="F90">
        <f>'Orange Book'!M91-'Orange Book'!N91</f>
        <v>190</v>
      </c>
      <c r="G90">
        <f>'Orange Book'!O91-'Orange Book'!P91</f>
        <v>36</v>
      </c>
      <c r="H90">
        <f>'Orange Book'!Q91-'Orange Book'!R91</f>
        <v>0</v>
      </c>
      <c r="I90">
        <f>'Orange Book'!T91-'Orange Book'!U91</f>
        <v>48</v>
      </c>
      <c r="J90">
        <f>'Orange Book'!V91-'Orange Book'!W91</f>
        <v>0</v>
      </c>
      <c r="K90">
        <f>'Orange Book'!Y91-'Orange Book'!Z91</f>
        <v>0</v>
      </c>
    </row>
    <row r="91" spans="1:11" x14ac:dyDescent="0.3">
      <c r="A91" s="4">
        <f>'Orange Book'!A92</f>
        <v>90</v>
      </c>
      <c r="B91" t="str">
        <f>'Orange Book'!B92</f>
        <v>Th</v>
      </c>
      <c r="C91">
        <f>'Orange Book'!E92-'Orange Book'!F92</f>
        <v>3393</v>
      </c>
      <c r="D91">
        <f>'Orange Book'!H92-'Orange Book'!I92</f>
        <v>784</v>
      </c>
      <c r="E91">
        <f>'Orange Book'!J92-'Orange Book'!K92</f>
        <v>159</v>
      </c>
      <c r="F91">
        <f>'Orange Book'!M92-'Orange Book'!N92</f>
        <v>201.60000000000002</v>
      </c>
      <c r="G91">
        <f>'Orange Book'!O92-'Orange Book'!P92</f>
        <v>36.899999999999977</v>
      </c>
      <c r="H91">
        <f>'Orange Book'!Q92-'Orange Book'!R92</f>
        <v>9.2999999999999545</v>
      </c>
      <c r="I91">
        <f>'Orange Book'!T92-'Orange Book'!U92</f>
        <v>47</v>
      </c>
      <c r="J91">
        <f>'Orange Book'!V92-'Orange Book'!W92</f>
        <v>7.0999999999999943</v>
      </c>
      <c r="K91">
        <f>'Orange Book'!Y92-'Orange Book'!Z92</f>
        <v>7.8999999999999986</v>
      </c>
    </row>
    <row r="92" spans="1:11" x14ac:dyDescent="0.3">
      <c r="A92" s="4">
        <f>'Orange Book'!A93</f>
        <v>91</v>
      </c>
      <c r="B92" t="str">
        <f>'Orange Book'!B93</f>
        <v>Pa</v>
      </c>
      <c r="C92">
        <f>'Orange Book'!E93-'Orange Book'!F93</f>
        <v>3581</v>
      </c>
      <c r="D92">
        <f>'Orange Book'!H93-'Orange Book'!I93</f>
        <v>827</v>
      </c>
      <c r="E92">
        <f>'Orange Book'!J93-'Orange Book'!K93</f>
        <v>169</v>
      </c>
      <c r="F92">
        <f>'Orange Book'!M93-'Orange Book'!N93</f>
        <v>217</v>
      </c>
      <c r="G92">
        <f>'Orange Book'!O93-'Orange Book'!P93</f>
        <v>35</v>
      </c>
      <c r="H92">
        <f>'Orange Book'!Q93-'Orange Book'!R93</f>
        <v>11</v>
      </c>
      <c r="I92">
        <f>'Orange Book'!T93-'Orange Book'!U93</f>
        <v>0</v>
      </c>
      <c r="J92">
        <f>'Orange Book'!V93-'Orange Book'!W93</f>
        <v>0</v>
      </c>
      <c r="K92">
        <f>'Orange Book'!Y93-'Orange Book'!Z93</f>
        <v>0</v>
      </c>
    </row>
    <row r="93" spans="1:11" x14ac:dyDescent="0.3">
      <c r="A93" s="4">
        <f>'Orange Book'!A94</f>
        <v>92</v>
      </c>
      <c r="B93" t="str">
        <f>'Orange Book'!B94</f>
        <v>U</v>
      </c>
      <c r="C93">
        <f>'Orange Book'!E94-'Orange Book'!F94</f>
        <v>3782</v>
      </c>
      <c r="D93">
        <f>'Orange Book'!H94-'Orange Book'!I94</f>
        <v>879</v>
      </c>
      <c r="E93">
        <f>'Orange Book'!J94-'Orange Book'!K94</f>
        <v>176</v>
      </c>
      <c r="F93">
        <f>'Orange Book'!M94-'Orange Book'!N94</f>
        <v>228</v>
      </c>
      <c r="G93">
        <f>'Orange Book'!O94-'Orange Book'!P94</f>
        <v>42.099999999999909</v>
      </c>
      <c r="H93">
        <f>'Orange Book'!Q94-'Orange Book'!R94</f>
        <v>10.800000000000011</v>
      </c>
      <c r="I93">
        <f>'Orange Book'!T94-'Orange Book'!U94</f>
        <v>65</v>
      </c>
      <c r="J93">
        <f>'Orange Book'!V94-'Orange Book'!W94</f>
        <v>8.5999999999999943</v>
      </c>
      <c r="K93">
        <f>'Orange Book'!Y94-'Orange Book'!Z94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Orange Book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2024-12-09T13:26:43Z</dcterms:modified>
</cp:coreProperties>
</file>