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b\Downloads\"/>
    </mc:Choice>
  </mc:AlternateContent>
  <xr:revisionPtr revIDLastSave="0" documentId="8_{4C00293A-5CBF-4DBD-AF94-CEDABC2713B4}" xr6:coauthVersionLast="47" xr6:coauthVersionMax="47" xr10:uidLastSave="{00000000-0000-0000-0000-000000000000}"/>
  <bookViews>
    <workbookView xWindow="-120" yWindow="-120" windowWidth="20730" windowHeight="11040" xr2:uid="{9651F02F-6288-44B7-8EAE-8CAD78AF70E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5" i="1"/>
</calcChain>
</file>

<file path=xl/sharedStrings.xml><?xml version="1.0" encoding="utf-8"?>
<sst xmlns="http://schemas.openxmlformats.org/spreadsheetml/2006/main" count="14" uniqueCount="11">
  <si>
    <t>Datos Medidos</t>
  </si>
  <si>
    <t>Potencia medida en dBm</t>
  </si>
  <si>
    <t>GTX</t>
  </si>
  <si>
    <t>atenuacion Cable</t>
  </si>
  <si>
    <t>Frecuencia</t>
  </si>
  <si>
    <t>Frecuencia MHz</t>
  </si>
  <si>
    <t>Potencia del transmisor en dBm</t>
  </si>
  <si>
    <t>Registre el valor de potencia medido con un cable muy corto en longitud, con ganancia cero en el transmisior (GTX = 0), sin el atenuador</t>
  </si>
  <si>
    <t>GTX = 3 dB</t>
  </si>
  <si>
    <t>GTX = 15 dB</t>
  </si>
  <si>
    <t>GTX = 30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</si>
</sst>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Liberation sans"/>
    </font>
    <font>
      <sz val="12"/>
      <color theme="1"/>
      <name val="Calibri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Potencia</a:t>
            </a:r>
            <a:r>
              <a:rPr lang="es-CO" baseline="0"/>
              <a:t> recibida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Hoja1!$B$3:$B$4</c:f>
              <c:strCache>
                <c:ptCount val="2"/>
                <c:pt idx="0">
                  <c:v>3</c:v>
                </c:pt>
                <c:pt idx="1">
                  <c:v>GTX = 3 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Hoja1!$B$5:$B$19</c:f>
              <c:numCache>
                <c:formatCode>General</c:formatCode>
                <c:ptCount val="15"/>
                <c:pt idx="0">
                  <c:v>-66.739999999999995</c:v>
                </c:pt>
                <c:pt idx="1">
                  <c:v>-66</c:v>
                </c:pt>
                <c:pt idx="2">
                  <c:v>-65</c:v>
                </c:pt>
                <c:pt idx="3">
                  <c:v>-64.64</c:v>
                </c:pt>
                <c:pt idx="4">
                  <c:v>-64.150000000000006</c:v>
                </c:pt>
                <c:pt idx="5">
                  <c:v>-63.91</c:v>
                </c:pt>
                <c:pt idx="6">
                  <c:v>-66.83</c:v>
                </c:pt>
                <c:pt idx="7">
                  <c:v>-67.349999999999994</c:v>
                </c:pt>
                <c:pt idx="8">
                  <c:v>-68.56</c:v>
                </c:pt>
                <c:pt idx="9">
                  <c:v>-69.819999999999993</c:v>
                </c:pt>
                <c:pt idx="10">
                  <c:v>-69.760000000000005</c:v>
                </c:pt>
                <c:pt idx="11">
                  <c:v>-72.13</c:v>
                </c:pt>
                <c:pt idx="12">
                  <c:v>-71</c:v>
                </c:pt>
                <c:pt idx="13">
                  <c:v>-75.010000000000005</c:v>
                </c:pt>
                <c:pt idx="14">
                  <c:v>-74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3-43D4-9C42-A8F2F9D6B8FA}"/>
            </c:ext>
          </c:extLst>
        </c:ser>
        <c:ser>
          <c:idx val="1"/>
          <c:order val="1"/>
          <c:tx>
            <c:strRef>
              <c:f>Hoja1!$C$3:$C$4</c:f>
              <c:strCache>
                <c:ptCount val="2"/>
                <c:pt idx="0">
                  <c:v>15</c:v>
                </c:pt>
                <c:pt idx="1">
                  <c:v>GTX = 15 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Hoja1!$C$5:$C$19</c:f>
              <c:numCache>
                <c:formatCode>General</c:formatCode>
                <c:ptCount val="15"/>
                <c:pt idx="0">
                  <c:v>-55.83</c:v>
                </c:pt>
                <c:pt idx="1">
                  <c:v>-54.17</c:v>
                </c:pt>
                <c:pt idx="2">
                  <c:v>-53.45</c:v>
                </c:pt>
                <c:pt idx="3">
                  <c:v>-53.1</c:v>
                </c:pt>
                <c:pt idx="4">
                  <c:v>-52.72</c:v>
                </c:pt>
                <c:pt idx="5">
                  <c:v>-53.04</c:v>
                </c:pt>
                <c:pt idx="6">
                  <c:v>-55.43</c:v>
                </c:pt>
                <c:pt idx="7">
                  <c:v>-55.99</c:v>
                </c:pt>
                <c:pt idx="8">
                  <c:v>-58.08</c:v>
                </c:pt>
                <c:pt idx="9">
                  <c:v>-58.19</c:v>
                </c:pt>
                <c:pt idx="10">
                  <c:v>-58.52</c:v>
                </c:pt>
                <c:pt idx="11">
                  <c:v>-60.88</c:v>
                </c:pt>
                <c:pt idx="12">
                  <c:v>-60.59</c:v>
                </c:pt>
                <c:pt idx="13">
                  <c:v>-63.4</c:v>
                </c:pt>
                <c:pt idx="14">
                  <c:v>-62.99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73-43D4-9C42-A8F2F9D6B8FA}"/>
            </c:ext>
          </c:extLst>
        </c:ser>
        <c:ser>
          <c:idx val="2"/>
          <c:order val="2"/>
          <c:tx>
            <c:strRef>
              <c:f>Hoja1!$D$3:$D$4</c:f>
              <c:strCache>
                <c:ptCount val="2"/>
                <c:pt idx="0">
                  <c:v>30</c:v>
                </c:pt>
                <c:pt idx="1">
                  <c:v>GTX = 30 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Hoja1!$D$5:$D$19</c:f>
              <c:numCache>
                <c:formatCode>General</c:formatCode>
                <c:ptCount val="15"/>
                <c:pt idx="0">
                  <c:v>-41.44</c:v>
                </c:pt>
                <c:pt idx="1">
                  <c:v>-39.450000000000003</c:v>
                </c:pt>
                <c:pt idx="2">
                  <c:v>-38.81</c:v>
                </c:pt>
                <c:pt idx="3">
                  <c:v>-38.43</c:v>
                </c:pt>
                <c:pt idx="4">
                  <c:v>-38.200000000000003</c:v>
                </c:pt>
                <c:pt idx="5">
                  <c:v>-38.340000000000003</c:v>
                </c:pt>
                <c:pt idx="6">
                  <c:v>-40.61</c:v>
                </c:pt>
                <c:pt idx="7">
                  <c:v>-41.47</c:v>
                </c:pt>
                <c:pt idx="8">
                  <c:v>-43.38</c:v>
                </c:pt>
                <c:pt idx="9">
                  <c:v>-43.63</c:v>
                </c:pt>
                <c:pt idx="10">
                  <c:v>-43.86</c:v>
                </c:pt>
                <c:pt idx="11">
                  <c:v>-46.13</c:v>
                </c:pt>
                <c:pt idx="12">
                  <c:v>-45.97</c:v>
                </c:pt>
                <c:pt idx="13">
                  <c:v>-48.59</c:v>
                </c:pt>
                <c:pt idx="14">
                  <c:v>-48.15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73-43D4-9C42-A8F2F9D6B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527472"/>
        <c:axId val="1569498672"/>
      </c:scatterChart>
      <c:valAx>
        <c:axId val="15695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9498672"/>
        <c:crosses val="autoZero"/>
        <c:crossBetween val="midCat"/>
      </c:valAx>
      <c:valAx>
        <c:axId val="15694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952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Atenuacion</a:t>
            </a:r>
            <a:r>
              <a:rPr lang="es-CO" baseline="0"/>
              <a:t> del cable</a:t>
            </a:r>
            <a:endParaRPr lang="es-CO"/>
          </a:p>
        </c:rich>
      </c:tx>
      <c:layout>
        <c:manualLayout>
          <c:xMode val="edge"/>
          <c:yMode val="edge"/>
          <c:x val="0.3624582239720035"/>
          <c:y val="2.7325696482515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GTX = 3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Hoja1!$G$5:$G$19</c:f>
              <c:numCache>
                <c:formatCode>General</c:formatCode>
                <c:ptCount val="15"/>
                <c:pt idx="0">
                  <c:v>-60.739999999999995</c:v>
                </c:pt>
                <c:pt idx="1">
                  <c:v>-60</c:v>
                </c:pt>
                <c:pt idx="2">
                  <c:v>-59</c:v>
                </c:pt>
                <c:pt idx="3">
                  <c:v>-58.64</c:v>
                </c:pt>
                <c:pt idx="4">
                  <c:v>-58.150000000000006</c:v>
                </c:pt>
                <c:pt idx="5">
                  <c:v>-57.91</c:v>
                </c:pt>
                <c:pt idx="6">
                  <c:v>-60.83</c:v>
                </c:pt>
                <c:pt idx="7">
                  <c:v>-61.349999999999994</c:v>
                </c:pt>
                <c:pt idx="8">
                  <c:v>-62.56</c:v>
                </c:pt>
                <c:pt idx="9">
                  <c:v>-63.819999999999993</c:v>
                </c:pt>
                <c:pt idx="10">
                  <c:v>-63.760000000000005</c:v>
                </c:pt>
                <c:pt idx="11">
                  <c:v>-66.13</c:v>
                </c:pt>
                <c:pt idx="12">
                  <c:v>-65</c:v>
                </c:pt>
                <c:pt idx="13">
                  <c:v>-69.010000000000005</c:v>
                </c:pt>
                <c:pt idx="14">
                  <c:v>-68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D-42AA-A2CD-ADF6BBDFAC8D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GTX = 15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Hoja1!$H$5:$H$19</c:f>
              <c:numCache>
                <c:formatCode>General</c:formatCode>
                <c:ptCount val="15"/>
                <c:pt idx="0">
                  <c:v>-61.83</c:v>
                </c:pt>
                <c:pt idx="1">
                  <c:v>-60.17</c:v>
                </c:pt>
                <c:pt idx="2">
                  <c:v>-59.45</c:v>
                </c:pt>
                <c:pt idx="3">
                  <c:v>-59.1</c:v>
                </c:pt>
                <c:pt idx="4">
                  <c:v>-58.72</c:v>
                </c:pt>
                <c:pt idx="5">
                  <c:v>-59.04</c:v>
                </c:pt>
                <c:pt idx="6">
                  <c:v>-61.43</c:v>
                </c:pt>
                <c:pt idx="7">
                  <c:v>-61.99</c:v>
                </c:pt>
                <c:pt idx="8">
                  <c:v>-64.08</c:v>
                </c:pt>
                <c:pt idx="9">
                  <c:v>-64.19</c:v>
                </c:pt>
                <c:pt idx="10">
                  <c:v>-64.52000000000001</c:v>
                </c:pt>
                <c:pt idx="11">
                  <c:v>-66.88</c:v>
                </c:pt>
                <c:pt idx="12">
                  <c:v>-66.59</c:v>
                </c:pt>
                <c:pt idx="13">
                  <c:v>-69.400000000000006</c:v>
                </c:pt>
                <c:pt idx="14">
                  <c:v>-68.990000000000009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AD-42AA-A2CD-ADF6BBDFAC8D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GTX = 30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Hoja1!$I$5:$I$19</c:f>
              <c:numCache>
                <c:formatCode>General</c:formatCode>
                <c:ptCount val="15"/>
                <c:pt idx="0">
                  <c:v>-62.44</c:v>
                </c:pt>
                <c:pt idx="1">
                  <c:v>-60.45</c:v>
                </c:pt>
                <c:pt idx="2">
                  <c:v>-59.81</c:v>
                </c:pt>
                <c:pt idx="3">
                  <c:v>-59.43</c:v>
                </c:pt>
                <c:pt idx="4">
                  <c:v>-59.2</c:v>
                </c:pt>
                <c:pt idx="5">
                  <c:v>-59.34</c:v>
                </c:pt>
                <c:pt idx="6">
                  <c:v>-61.61</c:v>
                </c:pt>
                <c:pt idx="7">
                  <c:v>-62.47</c:v>
                </c:pt>
                <c:pt idx="8">
                  <c:v>-64.38</c:v>
                </c:pt>
                <c:pt idx="9">
                  <c:v>-64.63</c:v>
                </c:pt>
                <c:pt idx="10">
                  <c:v>-64.86</c:v>
                </c:pt>
                <c:pt idx="11">
                  <c:v>-67.13</c:v>
                </c:pt>
                <c:pt idx="12">
                  <c:v>-66.97</c:v>
                </c:pt>
                <c:pt idx="13">
                  <c:v>-69.59</c:v>
                </c:pt>
                <c:pt idx="14">
                  <c:v>-69.150000000000006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AD-42AA-A2CD-ADF6BBDFA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527472"/>
        <c:axId val="1569500112"/>
      </c:scatterChart>
      <c:valAx>
        <c:axId val="15695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9500112"/>
        <c:crosses val="autoZero"/>
        <c:crossBetween val="midCat"/>
      </c:valAx>
      <c:valAx>
        <c:axId val="15695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952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22</xdr:row>
      <xdr:rowOff>100012</xdr:rowOff>
    </xdr:from>
    <xdr:to>
      <xdr:col>6</xdr:col>
      <xdr:colOff>161925</xdr:colOff>
      <xdr:row>36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9B3C888-5C47-38FA-D676-E4B15616B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584387</xdr:colOff>
      <xdr:row>22</xdr:row>
      <xdr:rowOff>80402</xdr:rowOff>
    </xdr:from>
    <xdr:to>
      <xdr:col>12</xdr:col>
      <xdr:colOff>584387</xdr:colOff>
      <xdr:row>37</xdr:row>
      <xdr:rowOff>11486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E98CE68-7F0B-12C5-3F63-0666C76E6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55959-5055-43A2-A760-F7FEA91BE3AF}">
  <dimension ref="A1:L21"/>
  <sheetViews>
    <sheetView tabSelected="1" topLeftCell="A17" zoomScale="85" zoomScaleNormal="85" workbookViewId="0">
      <selection activeCell="N7" sqref="N7"/>
    </sheetView>
  </sheetViews>
  <sheetFormatPr baseColWidth="10" defaultRowHeight="15"/>
  <sheetData>
    <row r="1" spans="1:12" ht="15.75" thickBot="1">
      <c r="A1" s="1"/>
      <c r="B1" s="16" t="s">
        <v>0</v>
      </c>
      <c r="C1" s="17"/>
      <c r="D1" s="18"/>
      <c r="E1" s="1"/>
      <c r="F1" s="1"/>
      <c r="G1" s="1"/>
      <c r="H1" s="1"/>
      <c r="I1" s="1"/>
      <c r="J1" s="1"/>
      <c r="K1" s="1"/>
      <c r="L1" s="1"/>
    </row>
    <row r="2" spans="1:12" ht="16.5" thickBot="1">
      <c r="A2" s="1"/>
      <c r="B2" s="19" t="s">
        <v>1</v>
      </c>
      <c r="C2" s="20"/>
      <c r="D2" s="21"/>
      <c r="E2" s="1"/>
      <c r="F2" s="2"/>
      <c r="G2" s="2"/>
      <c r="H2" s="2"/>
      <c r="I2" s="2"/>
      <c r="J2" s="3"/>
      <c r="K2" s="1"/>
      <c r="L2" s="1"/>
    </row>
    <row r="3" spans="1:12" ht="16.5" thickBot="1">
      <c r="A3" s="4" t="s">
        <v>2</v>
      </c>
      <c r="B3" s="5">
        <v>3</v>
      </c>
      <c r="C3" s="5">
        <v>15</v>
      </c>
      <c r="D3" s="5">
        <v>30</v>
      </c>
      <c r="E3" s="6"/>
      <c r="F3" s="22" t="s">
        <v>3</v>
      </c>
      <c r="G3" s="23"/>
      <c r="H3" s="23"/>
      <c r="I3" s="24"/>
      <c r="J3" s="3"/>
      <c r="K3" s="1"/>
      <c r="L3" s="1"/>
    </row>
    <row r="4" spans="1:12" ht="32.25" thickBot="1">
      <c r="A4" s="7" t="s">
        <v>4</v>
      </c>
      <c r="B4" s="8" t="s">
        <v>8</v>
      </c>
      <c r="C4" s="8" t="s">
        <v>9</v>
      </c>
      <c r="D4" s="8" t="s">
        <v>10</v>
      </c>
      <c r="E4" s="6"/>
      <c r="F4" s="9" t="s">
        <v>5</v>
      </c>
      <c r="G4" s="8" t="s">
        <v>8</v>
      </c>
      <c r="H4" s="8" t="s">
        <v>9</v>
      </c>
      <c r="I4" s="8" t="s">
        <v>10</v>
      </c>
      <c r="J4" s="3"/>
      <c r="K4" s="1"/>
      <c r="L4" s="1"/>
    </row>
    <row r="5" spans="1:12" ht="16.5" thickBot="1">
      <c r="A5" s="10">
        <v>50</v>
      </c>
      <c r="B5" s="5">
        <v>-66.739999999999995</v>
      </c>
      <c r="C5" s="5">
        <v>-55.83</v>
      </c>
      <c r="D5" s="5">
        <v>-41.44</v>
      </c>
      <c r="E5" s="6"/>
      <c r="F5" s="11">
        <v>50</v>
      </c>
      <c r="G5" s="12">
        <f>-($B$21+$B$3-$B$22-B5)</f>
        <v>-60.739999999999995</v>
      </c>
      <c r="H5" s="12">
        <f>-($B$21+$C$3-$B$22-C5)</f>
        <v>-61.83</v>
      </c>
      <c r="I5" s="12">
        <f>-($B$21+$D$3-$B$22-D5)</f>
        <v>-62.44</v>
      </c>
      <c r="J5" s="1"/>
      <c r="K5" s="1"/>
      <c r="L5" s="1"/>
    </row>
    <row r="6" spans="1:12" ht="16.5" thickBot="1">
      <c r="A6" s="10">
        <v>60</v>
      </c>
      <c r="B6" s="5">
        <v>-66</v>
      </c>
      <c r="C6" s="5">
        <v>-54.17</v>
      </c>
      <c r="D6" s="5">
        <v>-39.450000000000003</v>
      </c>
      <c r="E6" s="6"/>
      <c r="F6" s="11">
        <v>60</v>
      </c>
      <c r="G6" s="12">
        <f t="shared" ref="G6:G19" si="0">-($B$21+$B$3-$B$22-B6)</f>
        <v>-60</v>
      </c>
      <c r="H6" s="12">
        <f t="shared" ref="H6:H19" si="1">-($B$21+$C$3-$B$22-C6)</f>
        <v>-60.17</v>
      </c>
      <c r="I6" s="12">
        <f t="shared" ref="I6:I19" si="2">-($B$21+$D$3-$B$22-D6)</f>
        <v>-60.45</v>
      </c>
      <c r="J6" s="1"/>
      <c r="K6" s="1"/>
      <c r="L6" s="1"/>
    </row>
    <row r="7" spans="1:12" ht="16.5" thickBot="1">
      <c r="A7" s="10">
        <v>70</v>
      </c>
      <c r="B7" s="5">
        <v>-65</v>
      </c>
      <c r="C7" s="5">
        <v>-53.45</v>
      </c>
      <c r="D7" s="5">
        <v>-38.81</v>
      </c>
      <c r="E7" s="6"/>
      <c r="F7" s="11">
        <v>70</v>
      </c>
      <c r="G7" s="12">
        <f t="shared" si="0"/>
        <v>-59</v>
      </c>
      <c r="H7" s="12">
        <f t="shared" si="1"/>
        <v>-59.45</v>
      </c>
      <c r="I7" s="12">
        <f t="shared" si="2"/>
        <v>-59.81</v>
      </c>
      <c r="J7" s="1"/>
      <c r="K7" s="1"/>
      <c r="L7" s="1"/>
    </row>
    <row r="8" spans="1:12" ht="16.5" thickBot="1">
      <c r="A8" s="10">
        <v>80</v>
      </c>
      <c r="B8" s="5">
        <v>-64.64</v>
      </c>
      <c r="C8" s="5">
        <v>-53.1</v>
      </c>
      <c r="D8" s="5">
        <v>-38.43</v>
      </c>
      <c r="E8" s="6"/>
      <c r="F8" s="11">
        <v>80</v>
      </c>
      <c r="G8" s="12">
        <f t="shared" si="0"/>
        <v>-58.64</v>
      </c>
      <c r="H8" s="12">
        <f t="shared" si="1"/>
        <v>-59.1</v>
      </c>
      <c r="I8" s="12">
        <f t="shared" si="2"/>
        <v>-59.43</v>
      </c>
      <c r="J8" s="1"/>
      <c r="K8" s="1"/>
      <c r="L8" s="1"/>
    </row>
    <row r="9" spans="1:12" ht="16.5" thickBot="1">
      <c r="A9" s="10">
        <v>90</v>
      </c>
      <c r="B9" s="5">
        <v>-64.150000000000006</v>
      </c>
      <c r="C9" s="5">
        <v>-52.72</v>
      </c>
      <c r="D9" s="5">
        <v>-38.200000000000003</v>
      </c>
      <c r="E9" s="6"/>
      <c r="F9" s="11">
        <v>90</v>
      </c>
      <c r="G9" s="12">
        <f t="shared" si="0"/>
        <v>-58.150000000000006</v>
      </c>
      <c r="H9" s="12">
        <f t="shared" si="1"/>
        <v>-58.72</v>
      </c>
      <c r="I9" s="12">
        <f t="shared" si="2"/>
        <v>-59.2</v>
      </c>
      <c r="J9" s="1"/>
      <c r="K9" s="1"/>
      <c r="L9" s="1"/>
    </row>
    <row r="10" spans="1:12" ht="16.5" thickBot="1">
      <c r="A10" s="10">
        <v>100</v>
      </c>
      <c r="B10" s="5">
        <v>-63.91</v>
      </c>
      <c r="C10" s="5">
        <v>-53.04</v>
      </c>
      <c r="D10" s="5">
        <v>-38.340000000000003</v>
      </c>
      <c r="E10" s="6"/>
      <c r="F10" s="11">
        <v>100</v>
      </c>
      <c r="G10" s="12">
        <f t="shared" si="0"/>
        <v>-57.91</v>
      </c>
      <c r="H10" s="12">
        <f t="shared" si="1"/>
        <v>-59.04</v>
      </c>
      <c r="I10" s="12">
        <f t="shared" si="2"/>
        <v>-59.34</v>
      </c>
      <c r="J10" s="1"/>
      <c r="K10" s="1"/>
      <c r="L10" s="1"/>
    </row>
    <row r="11" spans="1:12" ht="16.5" thickBot="1">
      <c r="A11" s="10">
        <v>200</v>
      </c>
      <c r="B11" s="5">
        <v>-66.83</v>
      </c>
      <c r="C11" s="5">
        <v>-55.43</v>
      </c>
      <c r="D11" s="5">
        <v>-40.61</v>
      </c>
      <c r="E11" s="6"/>
      <c r="F11" s="11">
        <v>200</v>
      </c>
      <c r="G11" s="12">
        <f t="shared" si="0"/>
        <v>-60.83</v>
      </c>
      <c r="H11" s="12">
        <f t="shared" si="1"/>
        <v>-61.43</v>
      </c>
      <c r="I11" s="12">
        <f t="shared" si="2"/>
        <v>-61.61</v>
      </c>
      <c r="J11" s="1"/>
      <c r="K11" s="1"/>
      <c r="L11" s="1"/>
    </row>
    <row r="12" spans="1:12" ht="16.5" thickBot="1">
      <c r="A12" s="10">
        <v>300</v>
      </c>
      <c r="B12" s="5">
        <v>-67.349999999999994</v>
      </c>
      <c r="C12" s="5">
        <v>-55.99</v>
      </c>
      <c r="D12" s="5">
        <v>-41.47</v>
      </c>
      <c r="E12" s="6"/>
      <c r="F12" s="11">
        <v>300</v>
      </c>
      <c r="G12" s="12">
        <f t="shared" si="0"/>
        <v>-61.349999999999994</v>
      </c>
      <c r="H12" s="12">
        <f t="shared" si="1"/>
        <v>-61.99</v>
      </c>
      <c r="I12" s="12">
        <f t="shared" si="2"/>
        <v>-62.47</v>
      </c>
      <c r="J12" s="1"/>
      <c r="K12" s="1"/>
      <c r="L12" s="1"/>
    </row>
    <row r="13" spans="1:12" ht="16.5" thickBot="1">
      <c r="A13" s="10">
        <v>400</v>
      </c>
      <c r="B13" s="5">
        <v>-68.56</v>
      </c>
      <c r="C13" s="5">
        <v>-58.08</v>
      </c>
      <c r="D13" s="5">
        <v>-43.38</v>
      </c>
      <c r="E13" s="6"/>
      <c r="F13" s="11">
        <v>400</v>
      </c>
      <c r="G13" s="12">
        <f t="shared" si="0"/>
        <v>-62.56</v>
      </c>
      <c r="H13" s="12">
        <f t="shared" si="1"/>
        <v>-64.08</v>
      </c>
      <c r="I13" s="12">
        <f t="shared" si="2"/>
        <v>-64.38</v>
      </c>
      <c r="J13" s="1"/>
      <c r="K13" s="1"/>
      <c r="L13" s="1"/>
    </row>
    <row r="14" spans="1:12" ht="16.5" thickBot="1">
      <c r="A14" s="10">
        <v>500</v>
      </c>
      <c r="B14" s="5">
        <v>-69.819999999999993</v>
      </c>
      <c r="C14" s="5">
        <v>-58.19</v>
      </c>
      <c r="D14" s="5">
        <v>-43.63</v>
      </c>
      <c r="E14" s="6"/>
      <c r="F14" s="11">
        <v>500</v>
      </c>
      <c r="G14" s="12">
        <f t="shared" si="0"/>
        <v>-63.819999999999993</v>
      </c>
      <c r="H14" s="12">
        <f t="shared" si="1"/>
        <v>-64.19</v>
      </c>
      <c r="I14" s="12">
        <f t="shared" si="2"/>
        <v>-64.63</v>
      </c>
      <c r="J14" s="1"/>
      <c r="K14" s="1"/>
      <c r="L14" s="1"/>
    </row>
    <row r="15" spans="1:12" ht="16.5" thickBot="1">
      <c r="A15" s="10">
        <v>600</v>
      </c>
      <c r="B15" s="5">
        <v>-69.760000000000005</v>
      </c>
      <c r="C15" s="5">
        <v>-58.52</v>
      </c>
      <c r="D15" s="5">
        <v>-43.86</v>
      </c>
      <c r="E15" s="6"/>
      <c r="F15" s="11">
        <v>600</v>
      </c>
      <c r="G15" s="12">
        <f t="shared" si="0"/>
        <v>-63.760000000000005</v>
      </c>
      <c r="H15" s="12">
        <f t="shared" si="1"/>
        <v>-64.52000000000001</v>
      </c>
      <c r="I15" s="12">
        <f t="shared" si="2"/>
        <v>-64.86</v>
      </c>
      <c r="J15" s="1"/>
      <c r="K15" s="1"/>
      <c r="L15" s="1"/>
    </row>
    <row r="16" spans="1:12" ht="16.5" thickBot="1">
      <c r="A16" s="10">
        <v>700</v>
      </c>
      <c r="B16" s="5">
        <v>-72.13</v>
      </c>
      <c r="C16" s="5">
        <v>-60.88</v>
      </c>
      <c r="D16" s="5">
        <v>-46.13</v>
      </c>
      <c r="E16" s="6"/>
      <c r="F16" s="11">
        <v>700</v>
      </c>
      <c r="G16" s="12">
        <f t="shared" si="0"/>
        <v>-66.13</v>
      </c>
      <c r="H16" s="12">
        <f t="shared" si="1"/>
        <v>-66.88</v>
      </c>
      <c r="I16" s="12">
        <f t="shared" si="2"/>
        <v>-67.13</v>
      </c>
      <c r="J16" s="1"/>
      <c r="K16" s="1"/>
      <c r="L16" s="1"/>
    </row>
    <row r="17" spans="1:12" ht="16.5" thickBot="1">
      <c r="A17" s="10">
        <v>800</v>
      </c>
      <c r="B17" s="5">
        <v>-71</v>
      </c>
      <c r="C17" s="5">
        <v>-60.59</v>
      </c>
      <c r="D17" s="5">
        <v>-45.97</v>
      </c>
      <c r="E17" s="6"/>
      <c r="F17" s="11">
        <v>800</v>
      </c>
      <c r="G17" s="12">
        <f t="shared" si="0"/>
        <v>-65</v>
      </c>
      <c r="H17" s="12">
        <f t="shared" si="1"/>
        <v>-66.59</v>
      </c>
      <c r="I17" s="12">
        <f t="shared" si="2"/>
        <v>-66.97</v>
      </c>
      <c r="J17" s="1"/>
      <c r="K17" s="1"/>
      <c r="L17" s="1"/>
    </row>
    <row r="18" spans="1:12" ht="16.5" thickBot="1">
      <c r="A18" s="10">
        <v>900</v>
      </c>
      <c r="B18" s="5">
        <v>-75.010000000000005</v>
      </c>
      <c r="C18" s="5">
        <v>-63.4</v>
      </c>
      <c r="D18" s="5">
        <v>-48.59</v>
      </c>
      <c r="E18" s="6"/>
      <c r="F18" s="11">
        <v>900</v>
      </c>
      <c r="G18" s="12">
        <f t="shared" si="0"/>
        <v>-69.010000000000005</v>
      </c>
      <c r="H18" s="12">
        <f t="shared" si="1"/>
        <v>-69.400000000000006</v>
      </c>
      <c r="I18" s="12">
        <f t="shared" si="2"/>
        <v>-69.59</v>
      </c>
      <c r="J18" s="1"/>
      <c r="K18" s="1"/>
      <c r="L18" s="1"/>
    </row>
    <row r="19" spans="1:12" ht="16.5" thickBot="1">
      <c r="A19" s="10">
        <v>990</v>
      </c>
      <c r="B19" s="5">
        <v>-74</v>
      </c>
      <c r="C19" s="5">
        <v>-62.99</v>
      </c>
      <c r="D19" s="5">
        <v>-48.15</v>
      </c>
      <c r="E19" s="6"/>
      <c r="F19" s="11">
        <v>990</v>
      </c>
      <c r="G19" s="12">
        <f t="shared" si="0"/>
        <v>-68</v>
      </c>
      <c r="H19" s="12">
        <f t="shared" si="1"/>
        <v>-68.990000000000009</v>
      </c>
      <c r="I19" s="12">
        <f t="shared" si="2"/>
        <v>-69.150000000000006</v>
      </c>
      <c r="J19" s="1"/>
      <c r="K19" s="1"/>
      <c r="L19" s="1"/>
    </row>
    <row r="20" spans="1:12" ht="15.75" thickBot="1">
      <c r="A20" s="1"/>
      <c r="B20" s="6"/>
      <c r="C20" s="4"/>
      <c r="D20" s="1"/>
      <c r="E20" s="1"/>
      <c r="F20" s="1"/>
      <c r="G20" s="1"/>
      <c r="H20" s="1"/>
      <c r="I20" s="1"/>
      <c r="J20" s="1"/>
      <c r="K20" s="1"/>
      <c r="L20" s="1"/>
    </row>
    <row r="21" spans="1:12" ht="57.75" thickBot="1">
      <c r="A21" s="13" t="s">
        <v>6</v>
      </c>
      <c r="B21" s="14">
        <v>-9</v>
      </c>
      <c r="C21" s="15" t="s">
        <v>7</v>
      </c>
      <c r="D21" s="1"/>
      <c r="E21" s="1"/>
      <c r="F21" s="1"/>
      <c r="G21" s="1"/>
      <c r="H21" s="1"/>
      <c r="I21" s="1"/>
      <c r="J21" s="1"/>
      <c r="K21" s="1"/>
      <c r="L21" s="1"/>
    </row>
  </sheetData>
  <mergeCells count="3">
    <mergeCell ref="B1:D1"/>
    <mergeCell ref="B2:D2"/>
    <mergeCell ref="F3:I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 SANABRIA SANCHEZ</dc:creator>
  <cp:lastModifiedBy>JULIAN ANDRES SANABRIA SANCHEZ</cp:lastModifiedBy>
  <dcterms:created xsi:type="dcterms:W3CDTF">2024-09-08T02:30:41Z</dcterms:created>
  <dcterms:modified xsi:type="dcterms:W3CDTF">2024-09-08T04:19:05Z</dcterms:modified>
</cp:coreProperties>
</file>