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malej\OneDrive\Documentos\ALONSO\"/>
    </mc:Choice>
  </mc:AlternateContent>
  <xr:revisionPtr revIDLastSave="0" documentId="8_{3BDA1914-D416-4378-970F-6715252041DD}" xr6:coauthVersionLast="47" xr6:coauthVersionMax="47" xr10:uidLastSave="{00000000-0000-0000-0000-000000000000}"/>
  <bookViews>
    <workbookView xWindow="-108" yWindow="-108" windowWidth="23256" windowHeight="12456" xr2:uid="{00000000-000D-0000-FFFF-FFFF00000000}"/>
  </bookViews>
  <sheets>
    <sheet name="RUT" sheetId="1" r:id="rId1"/>
    <sheet name="Hoja2" sheetId="2" r:id="rId2"/>
    <sheet name="Hoja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 l="1"/>
  <c r="L19" i="1"/>
  <c r="D48" i="1"/>
  <c r="M21" i="1"/>
  <c r="D21" i="1"/>
  <c r="D50" i="1"/>
  <c r="V21" i="1"/>
  <c r="W54" i="1"/>
  <c r="W52" i="1"/>
  <c r="W50" i="1"/>
  <c r="W48" i="1"/>
  <c r="D54" i="1"/>
  <c r="D52" i="1"/>
  <c r="Q14" i="1"/>
  <c r="D30" i="1"/>
  <c r="P30" i="1"/>
  <c r="AC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Corredor</author>
  </authors>
  <commentList>
    <comment ref="AM5" authorId="0" shapeId="0" xr:uid="{00000000-0006-0000-0000-000001000000}">
      <text>
        <r>
          <rPr>
            <sz val="9"/>
            <color indexed="81"/>
            <rFont val="Tahoma"/>
            <family val="2"/>
          </rPr>
          <t xml:space="preserve">
El concepto 01 Corresponde a Inscripción.</t>
        </r>
      </text>
    </comment>
    <comment ref="Z7" authorId="0" shapeId="0" xr:uid="{00000000-0006-0000-0000-000002000000}">
      <text>
        <r>
          <rPr>
            <b/>
            <sz val="9"/>
            <color indexed="81"/>
            <rFont val="Tahoma"/>
            <family val="2"/>
          </rPr>
          <t>Debé inventarse un número de 12 digitos que empiece con 14.</t>
        </r>
        <r>
          <rPr>
            <sz val="9"/>
            <color indexed="81"/>
            <rFont val="Tahoma"/>
            <family val="2"/>
          </rPr>
          <t xml:space="preserve">
</t>
        </r>
      </text>
    </comment>
    <comment ref="D13" authorId="0" shapeId="0" xr:uid="{00000000-0006-0000-0000-000003000000}">
      <text>
        <r>
          <rPr>
            <sz val="8"/>
            <color indexed="81"/>
            <rFont val="Tahoma"/>
            <family val="2"/>
          </rPr>
          <t>Número de 9 digitos que inicia con 800, 830, 860, 900 para el caso de empresas el de Persona Natural es el número de la cedula.</t>
        </r>
      </text>
    </comment>
    <comment ref="O13" authorId="0" shapeId="0" xr:uid="{00000000-0006-0000-0000-000004000000}">
      <text>
        <r>
          <rPr>
            <sz val="9"/>
            <color indexed="81"/>
            <rFont val="Tahoma"/>
            <family val="2"/>
          </rPr>
          <t>El digito de verificación es un número del 1 al 9.</t>
        </r>
      </text>
    </comment>
    <comment ref="Q13" authorId="0" shapeId="0" xr:uid="{00000000-0006-0000-0000-000005000000}">
      <text>
        <r>
          <rPr>
            <sz val="9"/>
            <color indexed="81"/>
            <rFont val="Tahoma"/>
            <family val="2"/>
          </rPr>
          <t xml:space="preserve">
Seleccione en la casilla 31 para Grandes Contribuyentes y 32 Personas Naturales o Júridicas no G.C.</t>
        </r>
      </text>
    </comment>
    <comment ref="Y13" authorId="0" shapeId="0" xr:uid="{00000000-0006-0000-0000-000006000000}">
      <text>
        <r>
          <rPr>
            <sz val="9"/>
            <color indexed="81"/>
            <rFont val="Tahoma"/>
            <family val="2"/>
          </rPr>
          <t xml:space="preserve">
Pueden escribir el mismo correo electronico de la empresa.</t>
        </r>
      </text>
    </comment>
    <comment ref="D18" authorId="0" shapeId="0" xr:uid="{00000000-0006-0000-0000-000007000000}">
      <text>
        <r>
          <rPr>
            <b/>
            <sz val="9"/>
            <color indexed="81"/>
            <rFont val="Tahoma"/>
            <family val="2"/>
          </rPr>
          <t>Seleccione</t>
        </r>
        <r>
          <rPr>
            <sz val="9"/>
            <color indexed="81"/>
            <rFont val="Tahoma"/>
            <family val="2"/>
          </rPr>
          <t xml:space="preserve">
1. Persona Júridica
2. Persona Natural</t>
        </r>
      </text>
    </comment>
    <comment ref="M18" authorId="0" shapeId="0" xr:uid="{00000000-0006-0000-0000-000008000000}">
      <text>
        <r>
          <rPr>
            <sz val="9"/>
            <color indexed="81"/>
            <rFont val="Tahoma"/>
            <family val="2"/>
          </rPr>
          <t>Solo si su opción en tipo de contribuyente fue 2, seleccione 12 para Tarjeta de Identidad o 13 para Cédula de ciudadania.</t>
        </r>
      </text>
    </comment>
    <comment ref="AI18" authorId="0" shapeId="0" xr:uid="{00000000-0006-0000-0000-000009000000}">
      <text>
        <r>
          <rPr>
            <sz val="9"/>
            <color indexed="81"/>
            <rFont val="Tahoma"/>
            <family val="2"/>
          </rPr>
          <t xml:space="preserve">
Soló si el tipo de Contribuyente es </t>
        </r>
      </text>
    </comment>
    <comment ref="AJ18" authorId="0" shapeId="0" xr:uid="{00000000-0006-0000-0000-00000A000000}">
      <text>
        <r>
          <rPr>
            <sz val="9"/>
            <color indexed="81"/>
            <rFont val="Tahoma"/>
            <family val="2"/>
          </rPr>
          <t xml:space="preserve">
Soló si se escogio el tipo de contribuyente 2, Esta fecha es la de expedición del documento de identidad.</t>
        </r>
      </text>
    </comment>
    <comment ref="D20" authorId="0" shapeId="0" xr:uid="{00000000-0006-0000-0000-00000B000000}">
      <text>
        <r>
          <rPr>
            <b/>
            <sz val="9"/>
            <color indexed="81"/>
            <rFont val="Tahoma"/>
            <family val="2"/>
          </rPr>
          <t xml:space="preserve"> </t>
        </r>
        <r>
          <rPr>
            <sz val="9"/>
            <color indexed="81"/>
            <rFont val="Tahoma"/>
            <family val="2"/>
          </rPr>
          <t>País Expedición del documento Codigo 169. Colombia Soló para personas Naturales.</t>
        </r>
      </text>
    </comment>
    <comment ref="M20" authorId="0" shapeId="0" xr:uid="{00000000-0006-0000-0000-00000C000000}">
      <text>
        <r>
          <rPr>
            <sz val="9"/>
            <color indexed="81"/>
            <rFont val="Tahoma"/>
            <family val="2"/>
          </rPr>
          <t xml:space="preserve">
11. Bogotá - Soló personas Naturales</t>
        </r>
      </text>
    </comment>
    <comment ref="V20" authorId="0" shapeId="0" xr:uid="{00000000-0006-0000-0000-00000D000000}">
      <text>
        <r>
          <rPr>
            <sz val="9"/>
            <color indexed="81"/>
            <rFont val="Tahoma"/>
            <family val="2"/>
          </rPr>
          <t xml:space="preserve">
001. Bogotá - Aplica soló personas Naturales.</t>
        </r>
      </text>
    </comment>
    <comment ref="D22" authorId="0" shapeId="0" xr:uid="{00000000-0006-0000-0000-00000E000000}">
      <text>
        <r>
          <rPr>
            <sz val="9"/>
            <color indexed="81"/>
            <rFont val="Tahoma"/>
            <family val="2"/>
          </rPr>
          <t xml:space="preserve">
Aplica soló personas Naturales.</t>
        </r>
      </text>
    </comment>
    <comment ref="M22" authorId="0" shapeId="0" xr:uid="{00000000-0006-0000-0000-00000F000000}">
      <text>
        <r>
          <rPr>
            <sz val="9"/>
            <color indexed="81"/>
            <rFont val="Tahoma"/>
            <family val="2"/>
          </rPr>
          <t xml:space="preserve">
Aplica soló personas Naturales</t>
        </r>
      </text>
    </comment>
    <comment ref="V22" authorId="0" shapeId="0" xr:uid="{00000000-0006-0000-0000-000010000000}">
      <text>
        <r>
          <rPr>
            <sz val="9"/>
            <color indexed="81"/>
            <rFont val="Tahoma"/>
            <family val="2"/>
          </rPr>
          <t xml:space="preserve">
Aplica soló personas Naturales</t>
        </r>
      </text>
    </comment>
    <comment ref="AG22" authorId="0" shapeId="0" xr:uid="{00000000-0006-0000-0000-000011000000}">
      <text>
        <r>
          <rPr>
            <sz val="9"/>
            <color indexed="81"/>
            <rFont val="Tahoma"/>
            <family val="2"/>
          </rPr>
          <t xml:space="preserve">
Aplica soló personas Naturales</t>
        </r>
      </text>
    </comment>
    <comment ref="D24" authorId="0" shapeId="0" xr:uid="{00000000-0006-0000-0000-000012000000}">
      <text>
        <r>
          <rPr>
            <sz val="9"/>
            <color indexed="81"/>
            <rFont val="Tahoma"/>
            <family val="2"/>
          </rPr>
          <t xml:space="preserve">
Aplica solo si el tipo de contribuyente es Persona Júridica.</t>
        </r>
      </text>
    </comment>
    <comment ref="D26" authorId="0" shapeId="0" xr:uid="{00000000-0006-0000-0000-000013000000}">
      <text>
        <r>
          <rPr>
            <sz val="9"/>
            <color indexed="81"/>
            <rFont val="Tahoma"/>
            <family val="2"/>
          </rPr>
          <t xml:space="preserve">
Nombre comercial que se le da a la Empresa o al Establecimiento de Comercio.</t>
        </r>
      </text>
    </comment>
    <comment ref="AG26" authorId="0" shapeId="0" xr:uid="{00000000-0006-0000-0000-000014000000}">
      <text>
        <r>
          <rPr>
            <sz val="9"/>
            <color indexed="81"/>
            <rFont val="Tahoma"/>
            <family val="2"/>
          </rPr>
          <t xml:space="preserve">
Depende del tipo de Sociedad si es Sociedad Anonima es S.A Limitada Ltda y asi respectivamente, según tipo de sociedad</t>
        </r>
      </text>
    </comment>
    <comment ref="D29" authorId="0" shapeId="0" xr:uid="{00000000-0006-0000-0000-000015000000}">
      <text>
        <r>
          <rPr>
            <sz val="9"/>
            <color indexed="81"/>
            <rFont val="Tahoma"/>
            <family val="2"/>
          </rPr>
          <t>País donde se encuentra ubicada la Empresa Codigo 169. Colombia.</t>
        </r>
      </text>
    </comment>
    <comment ref="P29" authorId="0" shapeId="0" xr:uid="{00000000-0006-0000-0000-000016000000}">
      <text>
        <r>
          <rPr>
            <sz val="9"/>
            <color indexed="81"/>
            <rFont val="Tahoma"/>
            <family val="2"/>
          </rPr>
          <t xml:space="preserve">
11. Bogotá - Ubicación de la empresa.</t>
        </r>
      </text>
    </comment>
    <comment ref="AC29" authorId="0" shapeId="0" xr:uid="{00000000-0006-0000-0000-000017000000}">
      <text>
        <r>
          <rPr>
            <sz val="9"/>
            <color indexed="81"/>
            <rFont val="Tahoma"/>
            <family val="2"/>
          </rPr>
          <t xml:space="preserve">
001. Bogotá - Ubicación de la empresa.</t>
        </r>
      </text>
    </comment>
    <comment ref="D31" authorId="0" shapeId="0" xr:uid="{00000000-0006-0000-0000-000018000000}">
      <text>
        <r>
          <rPr>
            <b/>
            <sz val="9"/>
            <color indexed="81"/>
            <rFont val="Tahoma"/>
            <family val="2"/>
          </rPr>
          <t xml:space="preserve"> </t>
        </r>
        <r>
          <rPr>
            <sz val="9"/>
            <color indexed="81"/>
            <rFont val="Tahoma"/>
            <family val="2"/>
          </rPr>
          <t>País donde se encuentra ubicada la Empresa Codigo 169. Colombia.</t>
        </r>
      </text>
    </comment>
    <comment ref="D33" authorId="0" shapeId="0" xr:uid="{00000000-0006-0000-0000-000019000000}">
      <text>
        <r>
          <rPr>
            <b/>
            <sz val="9"/>
            <color indexed="81"/>
            <rFont val="Tahoma"/>
            <family val="2"/>
          </rPr>
          <t xml:space="preserve"> </t>
        </r>
        <r>
          <rPr>
            <sz val="9"/>
            <color indexed="81"/>
            <rFont val="Tahoma"/>
            <family val="2"/>
          </rPr>
          <t>País donde se encuentra ubicada la Empresa Codigo 169. Colombia.</t>
        </r>
      </text>
    </comment>
    <comment ref="P33" authorId="0" shapeId="0" xr:uid="{00000000-0006-0000-0000-00001A000000}">
      <text>
        <r>
          <rPr>
            <sz val="9"/>
            <color indexed="81"/>
            <rFont val="Tahoma"/>
            <family val="2"/>
          </rPr>
          <t xml:space="preserve">
Número de 6 digitos que depende de la ubicación de la empresa para el caso de bogotá empieza con 151, Ejemplo: 151755</t>
        </r>
      </text>
    </comment>
    <comment ref="V33" authorId="0" shapeId="0" xr:uid="{00000000-0006-0000-0000-00001B000000}">
      <text>
        <r>
          <rPr>
            <sz val="9"/>
            <color indexed="81"/>
            <rFont val="Tahoma"/>
            <family val="2"/>
          </rPr>
          <t xml:space="preserve">
Número teléfonico principal de la empresa o de la persona Natural</t>
        </r>
      </text>
    </comment>
    <comment ref="AG33" authorId="0" shapeId="0" xr:uid="{00000000-0006-0000-0000-00001C000000}">
      <text>
        <r>
          <rPr>
            <sz val="9"/>
            <color indexed="81"/>
            <rFont val="Tahoma"/>
            <family val="2"/>
          </rPr>
          <t xml:space="preserve">
Número teléfonico secundario de la Empresa o Persona Natural.</t>
        </r>
      </text>
    </comment>
    <comment ref="D39" authorId="0" shapeId="0" xr:uid="{00000000-0006-0000-0000-00001D000000}">
      <text>
        <r>
          <rPr>
            <sz val="9"/>
            <color indexed="81"/>
            <rFont val="Tahoma"/>
            <family val="2"/>
          </rPr>
          <t xml:space="preserve">
Actividad Económica principal según CIIU.</t>
        </r>
      </text>
    </comment>
    <comment ref="Q39" authorId="0" shapeId="0" xr:uid="{00000000-0006-0000-0000-00001E000000}">
      <text>
        <r>
          <rPr>
            <sz val="9"/>
            <color indexed="81"/>
            <rFont val="Tahoma"/>
            <family val="2"/>
          </rPr>
          <t xml:space="preserve">
Actividad Económica si la empresa la tiene y según CIIU.</t>
        </r>
      </text>
    </comment>
    <comment ref="AI39" authorId="0" shapeId="0" xr:uid="{00000000-0006-0000-0000-00001F000000}">
      <text>
        <r>
          <rPr>
            <sz val="9"/>
            <color indexed="81"/>
            <rFont val="Tahoma"/>
            <family val="2"/>
          </rPr>
          <t xml:space="preserve">
Escriba el Número de establecimientos que tiene la empresa.</t>
        </r>
      </text>
    </comment>
    <comment ref="J40" authorId="0" shapeId="0" xr:uid="{00000000-0006-0000-0000-000020000000}">
      <text>
        <r>
          <rPr>
            <sz val="9"/>
            <color indexed="81"/>
            <rFont val="Tahoma"/>
            <family val="2"/>
          </rPr>
          <t xml:space="preserve">
Seleccione fecha según constitución.</t>
        </r>
      </text>
    </comment>
    <comment ref="W40" authorId="0" shapeId="0" xr:uid="{00000000-0006-0000-0000-000021000000}">
      <text>
        <r>
          <rPr>
            <sz val="9"/>
            <color indexed="81"/>
            <rFont val="Tahoma"/>
            <family val="2"/>
          </rPr>
          <t xml:space="preserve">
Seleccione Fecha Según constitución.</t>
        </r>
      </text>
    </comment>
    <comment ref="D43" authorId="0" shapeId="0" xr:uid="{00000000-0006-0000-0000-000022000000}">
      <text>
        <r>
          <rPr>
            <sz val="9"/>
            <color indexed="81"/>
            <rFont val="Tahoma"/>
            <family val="2"/>
          </rPr>
          <t xml:space="preserve">
Los Grandes Contribuyentes Autorretenedores son los que tienen las responsabilidades 5,7,9,11,13,14,15. Los G. C no autorretenedores tienen la 5,7,9,11,13,14. El regimén común 5,7,9,11,14 y el Regimén Común Autorretenedor 5,7,9,11,14,15.</t>
        </r>
      </text>
    </comment>
    <comment ref="AH58" authorId="0" shapeId="0" xr:uid="{00000000-0006-0000-0000-000023000000}">
      <text>
        <r>
          <rPr>
            <sz val="9"/>
            <color indexed="81"/>
            <rFont val="Tahoma"/>
            <family val="2"/>
          </rPr>
          <t xml:space="preserve">
Esta es la Fecha de Expedición del Rut.</t>
        </r>
      </text>
    </comment>
    <comment ref="D65" authorId="0" shapeId="0" xr:uid="{00000000-0006-0000-0000-000024000000}">
      <text>
        <r>
          <rPr>
            <sz val="9"/>
            <color indexed="81"/>
            <rFont val="Tahoma"/>
            <family val="2"/>
          </rPr>
          <t xml:space="preserve">
En este campo debé firmar el Representante Legal Principal de la Empresa en tinta negra.</t>
        </r>
      </text>
    </comment>
    <comment ref="AC66" authorId="0" shapeId="0" xr:uid="{00000000-0006-0000-0000-000025000000}">
      <text>
        <r>
          <rPr>
            <sz val="9"/>
            <color indexed="81"/>
            <rFont val="Tahoma"/>
            <family val="2"/>
          </rPr>
          <t xml:space="preserve">
Escriba un nombre de funcionario Dian y firme en tinta negra.</t>
        </r>
      </text>
    </comment>
  </commentList>
</comments>
</file>

<file path=xl/sharedStrings.xml><?xml version="1.0" encoding="utf-8"?>
<sst xmlns="http://schemas.openxmlformats.org/spreadsheetml/2006/main" count="98" uniqueCount="87">
  <si>
    <t>Para uso exclusivo de la DIAN</t>
  </si>
  <si>
    <t>61.Fecha:</t>
  </si>
  <si>
    <t>La información contenida en el formulario, será responsabilidad de quien lo suscribe y en consecuencia</t>
  </si>
  <si>
    <t>corresponden exactamente a la realidad; por lo anterior, cualquier falsedad en que incurran podrá ser sancionada.</t>
  </si>
  <si>
    <t>Artículo 15 Decreto 2788 del 31 de Agosto de 2004.</t>
  </si>
  <si>
    <t>Firma del solicitante</t>
  </si>
  <si>
    <t>984. Nombre:</t>
  </si>
  <si>
    <t>985. Cargo:</t>
  </si>
  <si>
    <t>FUNCIONARIO DIAN SECCIONAL BOGOTÁ</t>
  </si>
  <si>
    <t>FORMULARIO DEL REGISTRO ÚNICO TRIBUTARIO</t>
  </si>
  <si>
    <t>001</t>
  </si>
  <si>
    <t>Espacio reservado para la Dian</t>
  </si>
  <si>
    <t>2. Concepto</t>
  </si>
  <si>
    <t>01</t>
  </si>
  <si>
    <t>4. Número de Formulario</t>
  </si>
  <si>
    <t>5. Número de Identificación Tributaria (NIT):</t>
  </si>
  <si>
    <t>6. Div</t>
  </si>
  <si>
    <t>12. Administración</t>
  </si>
  <si>
    <t>14. Buzón Electronico</t>
  </si>
  <si>
    <t>-</t>
  </si>
  <si>
    <t>Bogotá Grandes Contribuyentes</t>
  </si>
  <si>
    <t>IDENTIFICACIÓN</t>
  </si>
  <si>
    <t>24. Tipo de Contribuyente</t>
  </si>
  <si>
    <t>25. Tipo de Documento</t>
  </si>
  <si>
    <t>26. Número de identificación</t>
  </si>
  <si>
    <t>27. Fecha de Expedición</t>
  </si>
  <si>
    <t>Lugar de Expedición: 28. País:</t>
  </si>
  <si>
    <t>29. Departamento</t>
  </si>
  <si>
    <t>30. Ciudad/Municipio</t>
  </si>
  <si>
    <t>31. Primer Apellido</t>
  </si>
  <si>
    <t>32. Segundo Apellido</t>
  </si>
  <si>
    <t>33. Primer Nombre</t>
  </si>
  <si>
    <t>34. Otros Nombres</t>
  </si>
  <si>
    <t>35. Razón Social:</t>
  </si>
  <si>
    <t>36. Nombre Comercial</t>
  </si>
  <si>
    <t>37. Sigla:</t>
  </si>
  <si>
    <t>UBICACIÓN</t>
  </si>
  <si>
    <t>38. País:</t>
  </si>
  <si>
    <t>41. Dirección</t>
  </si>
  <si>
    <t>42. Correo Electronico:</t>
  </si>
  <si>
    <t>43. Apartado Aéreo</t>
  </si>
  <si>
    <t>44. Teléfono 1:</t>
  </si>
  <si>
    <t>45. Teléfono 2:</t>
  </si>
  <si>
    <t>CLASIFICACIÓN</t>
  </si>
  <si>
    <t>Actividad Económica</t>
  </si>
  <si>
    <t>Actividad Principal</t>
  </si>
  <si>
    <t>Actividad Secundaria</t>
  </si>
  <si>
    <t>52. Número de Establecimientos</t>
  </si>
  <si>
    <t>46. Código</t>
  </si>
  <si>
    <t>47. Fecha Inicio actividad:</t>
  </si>
  <si>
    <t>Responsabilidades</t>
  </si>
  <si>
    <t>53. Código:</t>
  </si>
  <si>
    <t>Bogotá Personas Juridicas</t>
  </si>
  <si>
    <t>Bogotá Personas Naturales</t>
  </si>
  <si>
    <t>Persona Juridica</t>
  </si>
  <si>
    <t>Persona Natural</t>
  </si>
  <si>
    <t>Tarjeta de Identidad</t>
  </si>
  <si>
    <t>Cedula de Ciudadania</t>
  </si>
  <si>
    <t>Tarjeta de Extranjeria</t>
  </si>
  <si>
    <t>Cedula de Extranjeria</t>
  </si>
  <si>
    <t>Nit</t>
  </si>
  <si>
    <t>Año</t>
  </si>
  <si>
    <t>Mes</t>
  </si>
  <si>
    <t>Dia</t>
  </si>
  <si>
    <t>Colombia</t>
  </si>
  <si>
    <t>Bogotá D.C.</t>
  </si>
  <si>
    <t>05 </t>
  </si>
  <si>
    <t>07 </t>
  </si>
  <si>
    <t>09 </t>
  </si>
  <si>
    <t>11 </t>
  </si>
  <si>
    <t>13 </t>
  </si>
  <si>
    <t>14 </t>
  </si>
  <si>
    <t>15 </t>
  </si>
  <si>
    <t>05. Impuesto de renta y complementario régimen ordinario</t>
  </si>
  <si>
    <t>07. Retención en la fuente a título de renta</t>
  </si>
  <si>
    <t>09. Retención en la fuente en el impuesto sobre las ventas</t>
  </si>
  <si>
    <t>11.Ventas régimen común</t>
  </si>
  <si>
    <t>13. Gran contribuyente</t>
  </si>
  <si>
    <t>14. Informante de exogena</t>
  </si>
  <si>
    <t>15. Autorretenedor</t>
  </si>
  <si>
    <t>33. Impuesto Nacional al Consumo</t>
  </si>
  <si>
    <t>35. Impuesto sobre la equidad - Cree</t>
  </si>
  <si>
    <t>SD</t>
  </si>
  <si>
    <t>ELECTRICS S.A.S.</t>
  </si>
  <si>
    <t>ELECTRICS</t>
  </si>
  <si>
    <t>CARRERA 63ª  28 78</t>
  </si>
  <si>
    <t>herlveralonso.fuentesfuentes@centroandino.edu.co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</si>
</sst>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0"/>
      <name val="Calibri"/>
      <family val="2"/>
      <scheme val="minor"/>
    </font>
    <font>
      <b/>
      <sz val="10"/>
      <name val="Arial"/>
      <family val="2"/>
    </font>
    <font>
      <i/>
      <sz val="10"/>
      <name val="Arial"/>
      <family val="2"/>
    </font>
    <font>
      <sz val="10"/>
      <name val="Arial"/>
      <family val="2"/>
    </font>
    <font>
      <sz val="8"/>
      <name val="Arial"/>
      <family val="2"/>
    </font>
    <font>
      <b/>
      <i/>
      <sz val="8"/>
      <name val="Arial"/>
      <family val="2"/>
    </font>
    <font>
      <sz val="7"/>
      <name val="Arial"/>
      <family val="2"/>
    </font>
    <font>
      <b/>
      <sz val="20"/>
      <name val="Arial"/>
      <family val="2"/>
    </font>
    <font>
      <sz val="48"/>
      <color theme="0"/>
      <name val="Arial"/>
      <family val="2"/>
    </font>
    <font>
      <b/>
      <i/>
      <sz val="14"/>
      <name val="Arial"/>
      <family val="2"/>
    </font>
    <font>
      <b/>
      <sz val="8"/>
      <name val="Arial"/>
      <family val="2"/>
    </font>
    <font>
      <b/>
      <sz val="9"/>
      <color indexed="81"/>
      <name val="Tahoma"/>
      <family val="2"/>
    </font>
    <font>
      <sz val="9"/>
      <color indexed="81"/>
      <name val="Tahoma"/>
      <family val="2"/>
    </font>
    <font>
      <sz val="8"/>
      <color indexed="81"/>
      <name val="Tahoma"/>
      <family val="2"/>
    </font>
    <font>
      <b/>
      <sz val="12"/>
      <name val="Arial"/>
      <family val="2"/>
    </font>
    <font>
      <b/>
      <sz val="14"/>
      <name val="Arial"/>
      <family val="2"/>
    </font>
    <font>
      <b/>
      <sz val="11"/>
      <name val="Arial"/>
      <family val="2"/>
    </font>
    <font>
      <sz val="11"/>
      <name val="Arial"/>
      <family val="2"/>
    </font>
    <font>
      <b/>
      <sz val="13"/>
      <name val="Arial"/>
      <family val="2"/>
    </font>
    <font>
      <b/>
      <sz val="7"/>
      <name val="Arial"/>
      <family val="2"/>
    </font>
    <font>
      <u/>
      <sz val="11"/>
      <color theme="10"/>
      <name val="Calibri"/>
      <family val="2"/>
      <scheme val="minor"/>
    </font>
    <font>
      <b/>
      <sz val="10"/>
      <name val="Kartika"/>
      <family val="1"/>
    </font>
    <font>
      <sz val="11"/>
      <name val="Calibri"/>
      <family val="2"/>
      <scheme val="minor"/>
    </font>
    <font>
      <u/>
      <sz val="1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0"/>
        <bgColor indexed="64"/>
      </patternFill>
    </fill>
  </fills>
  <borders count="62">
    <border>
      <left/>
      <right/>
      <top/>
      <bottom/>
      <diagonal/>
    </border>
    <border>
      <left style="thick">
        <color theme="6" tint="-0.499984740745262"/>
      </left>
      <right/>
      <top style="thin">
        <color indexed="64"/>
      </top>
      <bottom/>
      <diagonal/>
    </border>
    <border>
      <left/>
      <right/>
      <top style="thin">
        <color indexed="64"/>
      </top>
      <bottom/>
      <diagonal/>
    </border>
    <border>
      <left/>
      <right style="thick">
        <color theme="6" tint="-0.499984740745262"/>
      </right>
      <top style="thin">
        <color indexed="64"/>
      </top>
      <bottom/>
      <diagonal/>
    </border>
    <border>
      <left style="thick">
        <color theme="6" tint="-0.499984740745262"/>
      </left>
      <right/>
      <top/>
      <bottom/>
      <diagonal/>
    </border>
    <border>
      <left/>
      <right/>
      <top/>
      <bottom style="thin">
        <color indexed="64"/>
      </bottom>
      <diagonal/>
    </border>
    <border>
      <left/>
      <right style="thick">
        <color theme="6" tint="-0.499984740745262"/>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ck">
        <color theme="6" tint="-0.499984740745262"/>
      </left>
      <right/>
      <top style="thick">
        <color theme="6" tint="-0.499984740745262"/>
      </top>
      <bottom/>
      <diagonal/>
    </border>
    <border>
      <left/>
      <right/>
      <top style="thick">
        <color theme="6" tint="-0.499984740745262"/>
      </top>
      <bottom/>
      <diagonal/>
    </border>
    <border>
      <left/>
      <right style="thick">
        <color theme="6" tint="-0.499984740745262"/>
      </right>
      <top style="thick">
        <color theme="6" tint="-0.499984740745262"/>
      </top>
      <bottom/>
      <diagonal/>
    </border>
    <border>
      <left style="thick">
        <color theme="6" tint="-0.499984740745262"/>
      </left>
      <right/>
      <top/>
      <bottom style="thin">
        <color indexed="64"/>
      </bottom>
      <diagonal/>
    </border>
    <border>
      <left/>
      <right style="thick">
        <color theme="6" tint="-0.499984740745262"/>
      </right>
      <top/>
      <bottom style="thin">
        <color indexed="64"/>
      </bottom>
      <diagonal/>
    </border>
    <border>
      <left style="thick">
        <color theme="6" tint="-0.499984740745262"/>
      </left>
      <right/>
      <top/>
      <bottom style="thick">
        <color theme="6" tint="-0.499984740745262"/>
      </bottom>
      <diagonal/>
    </border>
    <border>
      <left/>
      <right/>
      <top/>
      <bottom style="thick">
        <color theme="6" tint="-0.499984740745262"/>
      </bottom>
      <diagonal/>
    </border>
    <border>
      <left/>
      <right style="thick">
        <color theme="6" tint="-0.499984740745262"/>
      </right>
      <top/>
      <bottom style="thick">
        <color theme="6" tint="-0.499984740745262"/>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diagonal/>
    </border>
    <border>
      <left/>
      <right style="medium">
        <color theme="6" tint="-0.499984740745262"/>
      </right>
      <top/>
      <bottom/>
      <diagonal/>
    </border>
    <border>
      <left/>
      <right style="thin">
        <color indexed="64"/>
      </right>
      <top style="thin">
        <color indexed="64"/>
      </top>
      <bottom/>
      <diagonal/>
    </border>
    <border>
      <left style="thin">
        <color indexed="64"/>
      </left>
      <right/>
      <top style="thin">
        <color indexed="64"/>
      </top>
      <bottom/>
      <diagonal/>
    </border>
    <border>
      <left style="thick">
        <color theme="6" tint="-0.499984740745262"/>
      </left>
      <right style="thin">
        <color indexed="64"/>
      </right>
      <top/>
      <bottom style="thick">
        <color theme="6" tint="-0.499984740745262"/>
      </bottom>
      <diagonal/>
    </border>
    <border>
      <left style="thin">
        <color indexed="64"/>
      </left>
      <right style="thin">
        <color indexed="64"/>
      </right>
      <top/>
      <bottom style="thick">
        <color theme="6" tint="-0.499984740745262"/>
      </bottom>
      <diagonal/>
    </border>
    <border>
      <left style="thin">
        <color indexed="64"/>
      </left>
      <right/>
      <top/>
      <bottom style="thick">
        <color theme="6" tint="-0.499984740745262"/>
      </bottom>
      <diagonal/>
    </border>
    <border>
      <left/>
      <right style="thin">
        <color indexed="64"/>
      </right>
      <top/>
      <bottom style="thick">
        <color theme="6" tint="-0.499984740745262"/>
      </bottom>
      <diagonal/>
    </border>
    <border>
      <left style="thin">
        <color indexed="64"/>
      </left>
      <right style="thin">
        <color indexed="64"/>
      </right>
      <top style="thin">
        <color indexed="64"/>
      </top>
      <bottom style="thick">
        <color theme="6" tint="-0.499984740745262"/>
      </bottom>
      <diagonal/>
    </border>
    <border>
      <left/>
      <right style="thin">
        <color indexed="64"/>
      </right>
      <top style="thick">
        <color theme="6" tint="-0.499984740745262"/>
      </top>
      <bottom/>
      <diagonal/>
    </border>
    <border>
      <left style="thin">
        <color indexed="64"/>
      </left>
      <right/>
      <top style="thick">
        <color theme="6" tint="-0.499984740745262"/>
      </top>
      <bottom/>
      <diagonal/>
    </border>
    <border>
      <left style="thin">
        <color indexed="64"/>
      </left>
      <right/>
      <top/>
      <bottom/>
      <diagonal/>
    </border>
    <border>
      <left/>
      <right style="thin">
        <color indexed="64"/>
      </right>
      <top/>
      <bottom style="thin">
        <color indexed="64"/>
      </bottom>
      <diagonal/>
    </border>
    <border>
      <left style="thick">
        <color theme="6" tint="-0.499984740745262"/>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theme="6" tint="-0.499984740745262"/>
      </right>
      <top/>
      <bottom style="thin">
        <color indexed="64"/>
      </bottom>
      <diagonal/>
    </border>
    <border>
      <left style="thick">
        <color theme="6" tint="-0.499984740745262"/>
      </left>
      <right/>
      <top style="thin">
        <color indexed="64"/>
      </top>
      <bottom style="thin">
        <color indexed="64"/>
      </bottom>
      <diagonal/>
    </border>
    <border>
      <left/>
      <right/>
      <top style="thin">
        <color indexed="64"/>
      </top>
      <bottom style="thin">
        <color indexed="64"/>
      </bottom>
      <diagonal/>
    </border>
    <border>
      <left/>
      <right style="thick">
        <color theme="6" tint="-0.499984740745262"/>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theme="6" tint="-0.499984740745262"/>
      </left>
      <right/>
      <top style="thick">
        <color theme="6" tint="-0.499984740745262"/>
      </top>
      <bottom style="thick">
        <color theme="6" tint="-0.499984740745262"/>
      </bottom>
      <diagonal/>
    </border>
    <border>
      <left/>
      <right/>
      <top style="thick">
        <color theme="6" tint="-0.499984740745262"/>
      </top>
      <bottom style="thick">
        <color theme="6" tint="-0.499984740745262"/>
      </bottom>
      <diagonal/>
    </border>
    <border>
      <left/>
      <right style="thick">
        <color theme="6" tint="-0.499984740745262"/>
      </right>
      <top style="thick">
        <color theme="6" tint="-0.499984740745262"/>
      </top>
      <bottom style="thick">
        <color theme="6" tint="-0.499984740745262"/>
      </bottom>
      <diagonal/>
    </border>
    <border>
      <left style="thick">
        <color theme="6" tint="-0.499984740745262"/>
      </left>
      <right/>
      <top style="thick">
        <color theme="6" tint="-0.499984740745262"/>
      </top>
      <bottom style="thin">
        <color indexed="64"/>
      </bottom>
      <diagonal/>
    </border>
    <border>
      <left/>
      <right/>
      <top style="thick">
        <color theme="6" tint="-0.499984740745262"/>
      </top>
      <bottom style="thin">
        <color indexed="64"/>
      </bottom>
      <diagonal/>
    </border>
    <border>
      <left style="thin">
        <color theme="6" tint="-0.499984740745262"/>
      </left>
      <right/>
      <top style="thick">
        <color theme="6" tint="-0.499984740745262"/>
      </top>
      <bottom/>
      <diagonal/>
    </border>
    <border>
      <left style="thin">
        <color theme="6" tint="-0.499984740745262"/>
      </left>
      <right/>
      <top/>
      <bottom/>
      <diagonal/>
    </border>
    <border>
      <left style="thick">
        <color theme="6" tint="-0.499984740745262"/>
      </left>
      <right/>
      <top/>
      <bottom style="thin">
        <color theme="1"/>
      </bottom>
      <diagonal/>
    </border>
    <border>
      <left/>
      <right/>
      <top/>
      <bottom style="thin">
        <color theme="1"/>
      </bottom>
      <diagonal/>
    </border>
    <border>
      <left/>
      <right style="thin">
        <color indexed="64"/>
      </right>
      <top/>
      <bottom style="thin">
        <color theme="1"/>
      </bottom>
      <diagonal/>
    </border>
    <border>
      <left style="thin">
        <color indexed="64"/>
      </left>
      <right/>
      <top/>
      <bottom style="thin">
        <color theme="1"/>
      </bottom>
      <diagonal/>
    </border>
    <border>
      <left style="thin">
        <color theme="6" tint="-0.499984740745262"/>
      </left>
      <right/>
      <top/>
      <bottom style="thin">
        <color theme="1"/>
      </bottom>
      <diagonal/>
    </border>
    <border>
      <left/>
      <right style="thick">
        <color theme="6" tint="-0.499984740745262"/>
      </right>
      <top/>
      <bottom style="thin">
        <color theme="1"/>
      </bottom>
      <diagonal/>
    </border>
    <border>
      <left style="thick">
        <color theme="6" tint="-0.499984740745262"/>
      </left>
      <right/>
      <top style="thin">
        <color theme="1"/>
      </top>
      <bottom/>
      <diagonal/>
    </border>
    <border>
      <left/>
      <right/>
      <top style="thin">
        <color theme="1"/>
      </top>
      <bottom/>
      <diagonal/>
    </border>
    <border>
      <left/>
      <right style="thick">
        <color theme="6" tint="-0.499984740745262"/>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1" fillId="0" borderId="0" applyNumberFormat="0" applyFill="0" applyBorder="0" applyAlignment="0" applyProtection="0"/>
  </cellStyleXfs>
  <cellXfs count="249">
    <xf numFmtId="0" fontId="0" fillId="0" borderId="0" xfId="0"/>
    <xf numFmtId="0" fontId="0" fillId="0" borderId="4" xfId="0" applyBorder="1" applyProtection="1">
      <protection locked="0" hidden="1"/>
    </xf>
    <xf numFmtId="0" fontId="0" fillId="0" borderId="0" xfId="0" applyBorder="1" applyProtection="1">
      <protection locked="0" hidden="1"/>
    </xf>
    <xf numFmtId="0" fontId="2" fillId="0" borderId="8" xfId="0" applyFont="1" applyBorder="1" applyAlignment="1" applyProtection="1">
      <alignment horizontal="center" vertical="center"/>
      <protection locked="0" hidden="1"/>
    </xf>
    <xf numFmtId="0" fontId="0" fillId="0" borderId="6" xfId="0" applyBorder="1" applyProtection="1">
      <protection locked="0" hidden="1"/>
    </xf>
    <xf numFmtId="0" fontId="0" fillId="0" borderId="0" xfId="0" applyProtection="1">
      <protection locked="0" hidden="1"/>
    </xf>
    <xf numFmtId="0" fontId="0" fillId="3" borderId="4" xfId="0" applyFill="1" applyBorder="1" applyProtection="1">
      <protection locked="0" hidden="1"/>
    </xf>
    <xf numFmtId="0" fontId="0" fillId="3" borderId="0" xfId="0" applyFill="1" applyBorder="1" applyProtection="1">
      <protection locked="0" hidden="1"/>
    </xf>
    <xf numFmtId="0" fontId="0" fillId="3" borderId="6" xfId="0" applyFill="1" applyBorder="1" applyProtection="1">
      <protection locked="0" hidden="1"/>
    </xf>
    <xf numFmtId="0" fontId="0" fillId="0" borderId="17" xfId="0" applyBorder="1" applyProtection="1">
      <protection locked="0" hidden="1"/>
    </xf>
    <xf numFmtId="0" fontId="4" fillId="0" borderId="18" xfId="0" applyFont="1" applyBorder="1" applyAlignment="1" applyProtection="1">
      <alignment vertical="center"/>
      <protection locked="0" hidden="1"/>
    </xf>
    <xf numFmtId="0" fontId="4" fillId="0" borderId="19" xfId="0" applyFont="1" applyBorder="1" applyAlignment="1" applyProtection="1">
      <alignment vertical="center"/>
      <protection locked="0" hidden="1"/>
    </xf>
    <xf numFmtId="0" fontId="0" fillId="0" borderId="18" xfId="0" applyBorder="1" applyProtection="1">
      <protection locked="0" hidden="1"/>
    </xf>
    <xf numFmtId="0" fontId="0" fillId="0" borderId="19" xfId="0" applyBorder="1" applyProtection="1">
      <protection locked="0" hidden="1"/>
    </xf>
    <xf numFmtId="0" fontId="4" fillId="0" borderId="20" xfId="0" applyFont="1" applyBorder="1" applyAlignment="1" applyProtection="1">
      <alignment vertical="center"/>
      <protection locked="0" hidden="1"/>
    </xf>
    <xf numFmtId="0" fontId="4" fillId="0" borderId="0" xfId="0" applyFont="1" applyBorder="1" applyAlignment="1" applyProtection="1">
      <alignment vertical="center"/>
      <protection locked="0" hidden="1"/>
    </xf>
    <xf numFmtId="0" fontId="4" fillId="0" borderId="21" xfId="0" applyFont="1" applyBorder="1" applyAlignment="1" applyProtection="1">
      <alignment vertical="center"/>
      <protection locked="0" hidden="1"/>
    </xf>
    <xf numFmtId="0" fontId="0" fillId="0" borderId="20" xfId="0" applyBorder="1" applyProtection="1">
      <protection locked="0" hidden="1"/>
    </xf>
    <xf numFmtId="0" fontId="0" fillId="0" borderId="21" xfId="0" applyBorder="1" applyProtection="1">
      <protection locked="0" hidden="1"/>
    </xf>
    <xf numFmtId="0" fontId="0" fillId="2" borderId="10" xfId="0" applyFill="1" applyBorder="1" applyProtection="1">
      <protection locked="0" hidden="1"/>
    </xf>
    <xf numFmtId="0" fontId="0" fillId="2" borderId="11" xfId="0" applyFill="1" applyBorder="1" applyProtection="1">
      <protection locked="0" hidden="1"/>
    </xf>
    <xf numFmtId="0" fontId="5" fillId="0" borderId="0" xfId="0" applyFont="1" applyBorder="1" applyAlignment="1" applyProtection="1">
      <alignment horizontal="right"/>
      <protection locked="0" hidden="1"/>
    </xf>
    <xf numFmtId="49" fontId="4" fillId="0" borderId="8" xfId="0" applyNumberFormat="1" applyFont="1" applyBorder="1" applyAlignment="1" applyProtection="1">
      <alignment horizontal="center"/>
      <protection locked="0" hidden="1"/>
    </xf>
    <xf numFmtId="0" fontId="0" fillId="0" borderId="24" xfId="0" applyBorder="1" applyAlignment="1" applyProtection="1">
      <alignment vertical="center"/>
      <protection locked="0" hidden="1"/>
    </xf>
    <xf numFmtId="0" fontId="0" fillId="0" borderId="25" xfId="0" applyBorder="1" applyAlignment="1" applyProtection="1">
      <alignment vertical="center"/>
      <protection locked="0" hidden="1"/>
    </xf>
    <xf numFmtId="0" fontId="15" fillId="0" borderId="25" xfId="0" applyFont="1" applyBorder="1" applyAlignment="1" applyProtection="1">
      <alignment horizontal="center" vertical="center"/>
      <protection locked="0" hidden="1"/>
    </xf>
    <xf numFmtId="0" fontId="2" fillId="0" borderId="28" xfId="0" applyFont="1" applyBorder="1" applyAlignment="1" applyProtection="1">
      <alignment horizontal="center" vertical="center"/>
      <protection locked="0" hidden="1"/>
    </xf>
    <xf numFmtId="0" fontId="0" fillId="2" borderId="30" xfId="0" applyFill="1" applyBorder="1" applyProtection="1">
      <protection locked="0" hidden="1"/>
    </xf>
    <xf numFmtId="0" fontId="5" fillId="2" borderId="10" xfId="0" applyFont="1" applyFill="1" applyBorder="1" applyAlignment="1" applyProtection="1">
      <alignment vertical="center"/>
      <protection locked="0" hidden="1"/>
    </xf>
    <xf numFmtId="0" fontId="0" fillId="2" borderId="29" xfId="0" applyFill="1" applyBorder="1" applyProtection="1">
      <protection locked="0" hidden="1"/>
    </xf>
    <xf numFmtId="0" fontId="4" fillId="2" borderId="11" xfId="0" applyFont="1" applyFill="1" applyBorder="1" applyAlignment="1" applyProtection="1">
      <protection locked="0" hidden="1"/>
    </xf>
    <xf numFmtId="0" fontId="2" fillId="0" borderId="8" xfId="0" applyFont="1" applyBorder="1" applyAlignment="1" applyProtection="1">
      <alignment horizontal="center"/>
      <protection locked="0" hidden="1"/>
    </xf>
    <xf numFmtId="0" fontId="0" fillId="0" borderId="7" xfId="0" applyBorder="1" applyProtection="1">
      <protection locked="0" hidden="1"/>
    </xf>
    <xf numFmtId="0" fontId="0" fillId="0" borderId="31" xfId="0" applyBorder="1" applyProtection="1">
      <protection locked="0" hidden="1"/>
    </xf>
    <xf numFmtId="0" fontId="5" fillId="2" borderId="2" xfId="0" applyFont="1" applyFill="1" applyBorder="1" applyProtection="1">
      <protection locked="0" hidden="1"/>
    </xf>
    <xf numFmtId="0" fontId="5" fillId="2" borderId="22" xfId="0" applyFont="1" applyFill="1" applyBorder="1" applyProtection="1">
      <protection locked="0" hidden="1"/>
    </xf>
    <xf numFmtId="0" fontId="5" fillId="2" borderId="31" xfId="0" applyFont="1" applyFill="1" applyBorder="1" applyProtection="1">
      <protection locked="0" hidden="1"/>
    </xf>
    <xf numFmtId="0" fontId="5" fillId="2" borderId="0" xfId="0" applyFont="1" applyFill="1" applyBorder="1" applyProtection="1">
      <protection locked="0" hidden="1"/>
    </xf>
    <xf numFmtId="0" fontId="5" fillId="2" borderId="6" xfId="0" applyFont="1" applyFill="1" applyBorder="1" applyProtection="1">
      <protection locked="0" hidden="1"/>
    </xf>
    <xf numFmtId="0" fontId="0" fillId="2" borderId="0" xfId="0" applyFill="1" applyBorder="1" applyProtection="1">
      <protection locked="0" hidden="1"/>
    </xf>
    <xf numFmtId="0" fontId="0" fillId="2" borderId="31" xfId="0" applyFill="1" applyBorder="1" applyProtection="1">
      <protection locked="0" hidden="1"/>
    </xf>
    <xf numFmtId="0" fontId="0" fillId="2" borderId="6" xfId="0" applyFill="1" applyBorder="1" applyProtection="1">
      <protection locked="0" hidden="1"/>
    </xf>
    <xf numFmtId="0" fontId="5" fillId="2" borderId="22" xfId="0" applyFont="1" applyFill="1" applyBorder="1" applyAlignment="1" applyProtection="1">
      <alignment horizontal="left"/>
      <protection locked="0" hidden="1"/>
    </xf>
    <xf numFmtId="0" fontId="5" fillId="2" borderId="3" xfId="0" applyFont="1" applyFill="1" applyBorder="1" applyProtection="1">
      <protection locked="0" hidden="1"/>
    </xf>
    <xf numFmtId="0" fontId="17" fillId="0" borderId="7" xfId="0" applyFont="1" applyBorder="1" applyAlignment="1" applyProtection="1">
      <alignment horizontal="center" vertical="center"/>
      <protection locked="0" hidden="1"/>
    </xf>
    <xf numFmtId="0" fontId="0" fillId="2" borderId="22" xfId="0" applyFill="1" applyBorder="1" applyProtection="1">
      <protection locked="0" hidden="1"/>
    </xf>
    <xf numFmtId="0" fontId="0" fillId="0" borderId="39" xfId="0" applyBorder="1" applyProtection="1">
      <protection locked="0" hidden="1"/>
    </xf>
    <xf numFmtId="3" fontId="0" fillId="0" borderId="31" xfId="0" applyNumberFormat="1" applyBorder="1" applyAlignment="1" applyProtection="1">
      <protection locked="0" hidden="1"/>
    </xf>
    <xf numFmtId="3" fontId="0" fillId="0" borderId="6" xfId="0" applyNumberFormat="1" applyBorder="1" applyAlignment="1" applyProtection="1">
      <protection locked="0" hidden="1"/>
    </xf>
    <xf numFmtId="0" fontId="0" fillId="2" borderId="47" xfId="0" applyFill="1" applyBorder="1" applyProtection="1">
      <protection locked="0" hidden="1"/>
    </xf>
    <xf numFmtId="0" fontId="0" fillId="2" borderId="48" xfId="0" applyFill="1" applyBorder="1" applyProtection="1">
      <protection locked="0" hidden="1"/>
    </xf>
    <xf numFmtId="0" fontId="0" fillId="0" borderId="8" xfId="0" applyBorder="1" applyProtection="1">
      <protection locked="0" hidden="1"/>
    </xf>
    <xf numFmtId="0" fontId="0" fillId="0" borderId="6" xfId="0" applyFill="1" applyBorder="1" applyProtection="1">
      <protection locked="0" hidden="1"/>
    </xf>
    <xf numFmtId="0" fontId="4" fillId="0" borderId="0" xfId="0" applyFont="1" applyBorder="1" applyProtection="1">
      <protection locked="0" hidden="1"/>
    </xf>
    <xf numFmtId="0" fontId="0" fillId="5" borderId="0" xfId="0" applyFill="1" applyBorder="1" applyProtection="1">
      <protection locked="0" hidden="1"/>
    </xf>
    <xf numFmtId="0" fontId="0" fillId="5" borderId="6" xfId="0" applyFill="1" applyBorder="1" applyProtection="1">
      <protection locked="0" hidden="1"/>
    </xf>
    <xf numFmtId="0" fontId="0" fillId="5" borderId="0" xfId="0" applyFill="1" applyProtection="1">
      <protection locked="0" hidden="1"/>
    </xf>
    <xf numFmtId="0" fontId="0" fillId="5" borderId="0" xfId="0" applyFill="1"/>
    <xf numFmtId="0" fontId="5" fillId="5" borderId="0" xfId="0" applyFont="1" applyFill="1" applyProtection="1">
      <protection locked="0" hidden="1"/>
    </xf>
    <xf numFmtId="0" fontId="7" fillId="5" borderId="0" xfId="0" applyFont="1" applyFill="1" applyProtection="1">
      <protection locked="0" hidden="1"/>
    </xf>
    <xf numFmtId="0" fontId="0" fillId="5" borderId="0" xfId="0" applyFill="1" applyAlignment="1" applyProtection="1">
      <alignment horizontal="center"/>
      <protection locked="0" hidden="1"/>
    </xf>
    <xf numFmtId="0" fontId="2" fillId="5" borderId="0" xfId="0" applyFont="1" applyFill="1" applyAlignment="1" applyProtection="1">
      <alignment vertical="center"/>
      <protection locked="0" hidden="1"/>
    </xf>
    <xf numFmtId="0" fontId="0" fillId="5" borderId="7" xfId="0" applyFill="1" applyBorder="1" applyProtection="1">
      <protection locked="0" hidden="1"/>
    </xf>
    <xf numFmtId="0" fontId="0" fillId="5" borderId="0" xfId="0" applyFill="1" applyBorder="1" applyAlignment="1" applyProtection="1">
      <alignment horizontal="left"/>
      <protection locked="0" hidden="1"/>
    </xf>
    <xf numFmtId="0" fontId="0" fillId="5" borderId="0" xfId="0" applyFill="1" applyBorder="1" applyAlignment="1" applyProtection="1">
      <alignment horizontal="center"/>
      <protection locked="0" hidden="1"/>
    </xf>
    <xf numFmtId="0" fontId="0" fillId="5" borderId="14" xfId="0" applyFill="1" applyBorder="1" applyProtection="1">
      <protection locked="0" hidden="1"/>
    </xf>
    <xf numFmtId="0" fontId="0" fillId="5" borderId="15" xfId="0" applyFill="1" applyBorder="1" applyProtection="1">
      <protection locked="0" hidden="1"/>
    </xf>
    <xf numFmtId="0" fontId="0" fillId="5" borderId="16" xfId="0" applyFill="1" applyBorder="1" applyProtection="1">
      <protection locked="0" hidden="1"/>
    </xf>
    <xf numFmtId="0" fontId="0" fillId="5" borderId="4" xfId="0" applyFill="1" applyBorder="1" applyProtection="1">
      <protection locked="0" hidden="1"/>
    </xf>
    <xf numFmtId="0" fontId="3" fillId="5" borderId="0" xfId="0" applyFont="1" applyFill="1" applyBorder="1" applyProtection="1">
      <protection locked="0" hidden="1"/>
    </xf>
    <xf numFmtId="0" fontId="0" fillId="5" borderId="2" xfId="0" applyFill="1" applyBorder="1" applyProtection="1">
      <protection locked="0" hidden="1"/>
    </xf>
    <xf numFmtId="0" fontId="0" fillId="5" borderId="3" xfId="0" applyFill="1" applyBorder="1" applyProtection="1">
      <protection locked="0" hidden="1"/>
    </xf>
    <xf numFmtId="0" fontId="0" fillId="5" borderId="6" xfId="0" applyFill="1" applyBorder="1" applyAlignment="1" applyProtection="1">
      <alignment horizontal="center"/>
      <protection locked="0" hidden="1"/>
    </xf>
    <xf numFmtId="0" fontId="0" fillId="5" borderId="1" xfId="0" applyFill="1" applyBorder="1" applyProtection="1">
      <protection locked="0" hidden="1"/>
    </xf>
    <xf numFmtId="0" fontId="0" fillId="5" borderId="49" xfId="0" applyFill="1" applyBorder="1" applyProtection="1">
      <protection locked="0" hidden="1"/>
    </xf>
    <xf numFmtId="0" fontId="0" fillId="5" borderId="50" xfId="0" applyFill="1" applyBorder="1" applyProtection="1">
      <protection locked="0" hidden="1"/>
    </xf>
    <xf numFmtId="0" fontId="0" fillId="5" borderId="51" xfId="0" applyFill="1" applyBorder="1" applyProtection="1">
      <protection locked="0" hidden="1"/>
    </xf>
    <xf numFmtId="0" fontId="0" fillId="5" borderId="52" xfId="0" applyFill="1" applyBorder="1" applyProtection="1">
      <protection locked="0" hidden="1"/>
    </xf>
    <xf numFmtId="0" fontId="7" fillId="5" borderId="0" xfId="0" applyFont="1" applyFill="1" applyBorder="1" applyProtection="1">
      <protection locked="0" hidden="1"/>
    </xf>
    <xf numFmtId="0" fontId="7" fillId="5" borderId="48" xfId="0" applyFont="1" applyFill="1" applyBorder="1" applyProtection="1">
      <protection locked="0" hidden="1"/>
    </xf>
    <xf numFmtId="0" fontId="0" fillId="5" borderId="48" xfId="0" applyFill="1" applyBorder="1" applyProtection="1">
      <protection locked="0" hidden="1"/>
    </xf>
    <xf numFmtId="0" fontId="0" fillId="5" borderId="53" xfId="0" applyFill="1" applyBorder="1" applyProtection="1">
      <protection locked="0" hidden="1"/>
    </xf>
    <xf numFmtId="0" fontId="0" fillId="5" borderId="54" xfId="0" applyFill="1" applyBorder="1" applyProtection="1">
      <protection locked="0" hidden="1"/>
    </xf>
    <xf numFmtId="0" fontId="7" fillId="5" borderId="6" xfId="0" applyFont="1" applyFill="1" applyBorder="1" applyProtection="1">
      <protection locked="0" hidden="1"/>
    </xf>
    <xf numFmtId="0" fontId="7" fillId="5" borderId="7" xfId="0" applyFont="1" applyFill="1" applyBorder="1" applyProtection="1">
      <protection locked="0" hidden="1"/>
    </xf>
    <xf numFmtId="0" fontId="0" fillId="5" borderId="31" xfId="0" applyFill="1" applyBorder="1" applyProtection="1">
      <protection locked="0" hidden="1"/>
    </xf>
    <xf numFmtId="0" fontId="2" fillId="5" borderId="0" xfId="0" applyFont="1" applyFill="1" applyBorder="1" applyAlignment="1" applyProtection="1">
      <alignment horizontal="center" vertical="center"/>
      <protection locked="0" hidden="1"/>
    </xf>
    <xf numFmtId="0" fontId="3" fillId="5" borderId="0" xfId="0" applyFont="1" applyFill="1" applyBorder="1" applyAlignment="1" applyProtection="1">
      <alignment horizontal="left"/>
      <protection locked="0" hidden="1"/>
    </xf>
    <xf numFmtId="0" fontId="2" fillId="5" borderId="6" xfId="0" applyFont="1" applyFill="1" applyBorder="1" applyAlignment="1" applyProtection="1">
      <alignment horizontal="center" vertical="center"/>
      <protection locked="0" hidden="1"/>
    </xf>
    <xf numFmtId="0" fontId="2" fillId="5" borderId="4" xfId="0" applyFont="1" applyFill="1" applyBorder="1" applyAlignment="1" applyProtection="1">
      <alignment horizontal="center" vertical="center"/>
      <protection locked="0" hidden="1"/>
    </xf>
    <xf numFmtId="0" fontId="0" fillId="5" borderId="4" xfId="0" applyFill="1" applyBorder="1" applyAlignment="1" applyProtection="1">
      <alignment horizontal="left"/>
      <protection locked="0" hidden="1"/>
    </xf>
    <xf numFmtId="0" fontId="0" fillId="5" borderId="6" xfId="0" applyFill="1" applyBorder="1" applyAlignment="1" applyProtection="1">
      <alignment horizontal="left"/>
      <protection locked="0" hidden="1"/>
    </xf>
    <xf numFmtId="0" fontId="0" fillId="5" borderId="9" xfId="0" applyFill="1" applyBorder="1" applyProtection="1">
      <protection locked="0" hidden="1"/>
    </xf>
    <xf numFmtId="0" fontId="0" fillId="5" borderId="10" xfId="0" applyFill="1" applyBorder="1" applyProtection="1">
      <protection locked="0" hidden="1"/>
    </xf>
    <xf numFmtId="0" fontId="0" fillId="5" borderId="11" xfId="0" applyFill="1" applyBorder="1" applyProtection="1">
      <protection locked="0" hidden="1"/>
    </xf>
    <xf numFmtId="0" fontId="5" fillId="5" borderId="6" xfId="0" applyFont="1" applyFill="1" applyBorder="1" applyProtection="1">
      <protection locked="0" hidden="1"/>
    </xf>
    <xf numFmtId="0" fontId="5" fillId="5" borderId="0" xfId="0" applyFont="1" applyFill="1" applyBorder="1" applyProtection="1">
      <protection locked="0" hidden="1"/>
    </xf>
    <xf numFmtId="0" fontId="5" fillId="5" borderId="6" xfId="0" applyFont="1" applyFill="1" applyBorder="1" applyAlignment="1" applyProtection="1">
      <protection locked="0" hidden="1"/>
    </xf>
    <xf numFmtId="0" fontId="2" fillId="5" borderId="58" xfId="0" applyFont="1" applyFill="1" applyBorder="1" applyAlignment="1" applyProtection="1">
      <alignment horizontal="center" vertical="center"/>
      <protection locked="0" hidden="1"/>
    </xf>
    <xf numFmtId="3" fontId="0" fillId="0" borderId="0" xfId="0" applyNumberFormat="1" applyBorder="1" applyAlignment="1" applyProtection="1">
      <protection locked="0" hidden="1"/>
    </xf>
    <xf numFmtId="0" fontId="0" fillId="5" borderId="27" xfId="0" applyFill="1" applyBorder="1" applyProtection="1">
      <protection locked="0" hidden="1"/>
    </xf>
    <xf numFmtId="0" fontId="0" fillId="5" borderId="26" xfId="0" applyFill="1" applyBorder="1" applyProtection="1">
      <protection locked="0" hidden="1"/>
    </xf>
    <xf numFmtId="0" fontId="23" fillId="5" borderId="0" xfId="0" applyFont="1" applyFill="1"/>
    <xf numFmtId="0" fontId="23" fillId="5" borderId="0" xfId="0" applyNumberFormat="1" applyFont="1" applyFill="1" applyAlignment="1">
      <alignment horizontal="right"/>
    </xf>
    <xf numFmtId="0" fontId="24" fillId="5" borderId="0" xfId="1" applyFont="1" applyFill="1"/>
    <xf numFmtId="0" fontId="23" fillId="5" borderId="0" xfId="0" applyFont="1" applyFill="1" applyAlignment="1">
      <alignment horizontal="left"/>
    </xf>
    <xf numFmtId="0" fontId="24" fillId="5" borderId="0" xfId="1" applyFont="1" applyFill="1" applyAlignment="1">
      <alignment horizontal="center"/>
    </xf>
    <xf numFmtId="0" fontId="1" fillId="5" borderId="0" xfId="0" applyFont="1" applyFill="1"/>
    <xf numFmtId="0" fontId="5" fillId="2" borderId="1" xfId="0" applyFont="1" applyFill="1" applyBorder="1" applyAlignment="1" applyProtection="1">
      <alignment horizontal="left" vertical="center"/>
      <protection locked="0" hidden="1"/>
    </xf>
    <xf numFmtId="0" fontId="5" fillId="2" borderId="2" xfId="0" applyFont="1" applyFill="1" applyBorder="1" applyAlignment="1" applyProtection="1">
      <alignment horizontal="left" vertical="center"/>
      <protection locked="0" hidden="1"/>
    </xf>
    <xf numFmtId="0" fontId="5" fillId="2" borderId="2" xfId="0" applyFont="1" applyFill="1" applyBorder="1" applyAlignment="1" applyProtection="1">
      <alignment horizontal="right" vertical="center"/>
      <protection locked="0" hidden="1"/>
    </xf>
    <xf numFmtId="0" fontId="5" fillId="2" borderId="22" xfId="0" applyFont="1" applyFill="1" applyBorder="1" applyAlignment="1" applyProtection="1">
      <alignment horizontal="right" vertical="center"/>
      <protection locked="0" hidden="1"/>
    </xf>
    <xf numFmtId="0" fontId="11" fillId="2" borderId="23" xfId="0" applyFont="1" applyFill="1" applyBorder="1" applyAlignment="1" applyProtection="1">
      <alignment horizontal="left"/>
      <protection locked="0" hidden="1"/>
    </xf>
    <xf numFmtId="0" fontId="11" fillId="2" borderId="2" xfId="0" applyFont="1" applyFill="1" applyBorder="1" applyAlignment="1" applyProtection="1">
      <alignment horizontal="left"/>
      <protection locked="0" hidden="1"/>
    </xf>
    <xf numFmtId="0" fontId="11" fillId="2" borderId="22" xfId="0" applyFont="1" applyFill="1" applyBorder="1" applyAlignment="1" applyProtection="1">
      <alignment horizontal="left"/>
      <protection locked="0" hidden="1"/>
    </xf>
    <xf numFmtId="0" fontId="4" fillId="2" borderId="23" xfId="0" applyFont="1" applyFill="1" applyBorder="1" applyAlignment="1" applyProtection="1">
      <alignment horizontal="left"/>
      <protection locked="0" hidden="1"/>
    </xf>
    <xf numFmtId="0" fontId="4" fillId="2" borderId="2" xfId="0" applyFont="1" applyFill="1" applyBorder="1" applyAlignment="1" applyProtection="1">
      <alignment horizontal="left"/>
      <protection locked="0" hidden="1"/>
    </xf>
    <xf numFmtId="0" fontId="4" fillId="2" borderId="3" xfId="0" applyFont="1" applyFill="1" applyBorder="1" applyAlignment="1" applyProtection="1">
      <alignment horizontal="left"/>
      <protection locked="0" hidden="1"/>
    </xf>
    <xf numFmtId="1" fontId="10" fillId="0" borderId="9" xfId="0" applyNumberFormat="1" applyFont="1" applyBorder="1" applyAlignment="1" applyProtection="1">
      <alignment horizontal="center" vertical="center"/>
      <protection locked="0" hidden="1"/>
    </xf>
    <xf numFmtId="1" fontId="10" fillId="0" borderId="10" xfId="0" applyNumberFormat="1" applyFont="1" applyBorder="1" applyAlignment="1" applyProtection="1">
      <alignment horizontal="center" vertical="center"/>
      <protection locked="0" hidden="1"/>
    </xf>
    <xf numFmtId="1" fontId="10" fillId="0" borderId="11" xfId="0" applyNumberFormat="1" applyFont="1" applyBorder="1" applyAlignment="1" applyProtection="1">
      <alignment horizontal="center" vertical="center"/>
      <protection locked="0" hidden="1"/>
    </xf>
    <xf numFmtId="1" fontId="10" fillId="0" borderId="14" xfId="0" applyNumberFormat="1" applyFont="1" applyBorder="1" applyAlignment="1" applyProtection="1">
      <alignment horizontal="center" vertical="center"/>
      <protection locked="0" hidden="1"/>
    </xf>
    <xf numFmtId="1" fontId="10" fillId="0" borderId="15" xfId="0" applyNumberFormat="1" applyFont="1" applyBorder="1" applyAlignment="1" applyProtection="1">
      <alignment horizontal="center" vertical="center"/>
      <protection locked="0" hidden="1"/>
    </xf>
    <xf numFmtId="1" fontId="10" fillId="0" borderId="16" xfId="0" applyNumberFormat="1" applyFont="1" applyBorder="1" applyAlignment="1" applyProtection="1">
      <alignment horizontal="center" vertical="center"/>
      <protection locked="0" hidden="1"/>
    </xf>
    <xf numFmtId="0" fontId="8" fillId="0" borderId="17" xfId="0" applyFont="1" applyBorder="1" applyAlignment="1" applyProtection="1">
      <alignment horizontal="center" vertical="center" wrapText="1"/>
      <protection locked="0" hidden="1"/>
    </xf>
    <xf numFmtId="0" fontId="8" fillId="0" borderId="18" xfId="0" applyFont="1" applyBorder="1" applyAlignment="1" applyProtection="1">
      <alignment horizontal="center" vertical="center" wrapText="1"/>
      <protection locked="0" hidden="1"/>
    </xf>
    <xf numFmtId="0" fontId="8" fillId="0" borderId="19" xfId="0" applyFont="1" applyBorder="1" applyAlignment="1" applyProtection="1">
      <alignment horizontal="center" vertical="center" wrapText="1"/>
      <protection locked="0" hidden="1"/>
    </xf>
    <xf numFmtId="0" fontId="8" fillId="0" borderId="20" xfId="0" applyFont="1" applyBorder="1" applyAlignment="1" applyProtection="1">
      <alignment horizontal="center" vertical="center" wrapText="1"/>
      <protection locked="0" hidden="1"/>
    </xf>
    <xf numFmtId="0" fontId="8" fillId="0" borderId="0" xfId="0" applyFont="1" applyBorder="1" applyAlignment="1" applyProtection="1">
      <alignment horizontal="center" vertical="center" wrapText="1"/>
      <protection locked="0" hidden="1"/>
    </xf>
    <xf numFmtId="0" fontId="8" fillId="0" borderId="21" xfId="0" applyFont="1" applyBorder="1" applyAlignment="1" applyProtection="1">
      <alignment horizontal="center" vertical="center" wrapText="1"/>
      <protection locked="0" hidden="1"/>
    </xf>
    <xf numFmtId="49" fontId="9" fillId="3" borderId="0" xfId="0" applyNumberFormat="1" applyFont="1" applyFill="1" applyAlignment="1" applyProtection="1">
      <alignment horizontal="center" vertical="center"/>
      <protection locked="0" hidden="1"/>
    </xf>
    <xf numFmtId="0" fontId="4" fillId="2" borderId="9" xfId="0" applyFont="1" applyFill="1" applyBorder="1" applyAlignment="1" applyProtection="1">
      <alignment horizontal="left"/>
      <protection locked="0" hidden="1"/>
    </xf>
    <xf numFmtId="0" fontId="0" fillId="2" borderId="10" xfId="0" applyFill="1" applyBorder="1" applyAlignment="1" applyProtection="1">
      <alignment horizontal="left"/>
      <protection locked="0" hidden="1"/>
    </xf>
    <xf numFmtId="0" fontId="0" fillId="2" borderId="11" xfId="0" applyFill="1" applyBorder="1" applyAlignment="1" applyProtection="1">
      <alignment horizontal="left"/>
      <protection locked="0" hidden="1"/>
    </xf>
    <xf numFmtId="0" fontId="0" fillId="0" borderId="4" xfId="0" applyBorder="1" applyAlignment="1" applyProtection="1">
      <alignment horizontal="center"/>
      <protection locked="0" hidden="1"/>
    </xf>
    <xf numFmtId="0" fontId="0" fillId="0" borderId="0" xfId="0" applyBorder="1" applyAlignment="1" applyProtection="1">
      <alignment horizontal="center"/>
      <protection locked="0" hidden="1"/>
    </xf>
    <xf numFmtId="0" fontId="0" fillId="0" borderId="6" xfId="0" applyBorder="1" applyAlignment="1" applyProtection="1">
      <alignment horizontal="center"/>
      <protection locked="0" hidden="1"/>
    </xf>
    <xf numFmtId="0" fontId="0" fillId="0" borderId="12" xfId="0" applyBorder="1" applyAlignment="1" applyProtection="1">
      <alignment horizontal="center"/>
      <protection locked="0" hidden="1"/>
    </xf>
    <xf numFmtId="0" fontId="0" fillId="0" borderId="5" xfId="0" applyBorder="1" applyAlignment="1" applyProtection="1">
      <alignment horizontal="center"/>
      <protection locked="0" hidden="1"/>
    </xf>
    <xf numFmtId="0" fontId="0" fillId="0" borderId="13" xfId="0" applyBorder="1" applyAlignment="1" applyProtection="1">
      <alignment horizontal="center"/>
      <protection locked="0" hidden="1"/>
    </xf>
    <xf numFmtId="0" fontId="5" fillId="0" borderId="0" xfId="0" applyFont="1" applyBorder="1" applyAlignment="1" applyProtection="1">
      <alignment horizontal="left"/>
      <protection locked="0" hidden="1"/>
    </xf>
    <xf numFmtId="0" fontId="5" fillId="5" borderId="4" xfId="0" applyFont="1" applyFill="1" applyBorder="1" applyAlignment="1" applyProtection="1">
      <alignment horizontal="justify"/>
      <protection locked="0" hidden="1"/>
    </xf>
    <xf numFmtId="0" fontId="5" fillId="5" borderId="0" xfId="0" applyFont="1" applyFill="1" applyBorder="1" applyAlignment="1" applyProtection="1">
      <alignment horizontal="justify"/>
      <protection locked="0" hidden="1"/>
    </xf>
    <xf numFmtId="0" fontId="5" fillId="5" borderId="6" xfId="0" applyFont="1" applyFill="1" applyBorder="1" applyAlignment="1" applyProtection="1">
      <alignment horizontal="justify"/>
      <protection locked="0" hidden="1"/>
    </xf>
    <xf numFmtId="0" fontId="2" fillId="5" borderId="4" xfId="0" applyFont="1" applyFill="1" applyBorder="1" applyAlignment="1" applyProtection="1">
      <alignment horizontal="left"/>
      <protection locked="0" hidden="1"/>
    </xf>
    <xf numFmtId="0" fontId="2" fillId="5" borderId="0" xfId="0" applyFont="1" applyFill="1" applyBorder="1" applyAlignment="1" applyProtection="1">
      <alignment horizontal="left"/>
      <protection locked="0" hidden="1"/>
    </xf>
    <xf numFmtId="0" fontId="2" fillId="5" borderId="6" xfId="0" applyFont="1" applyFill="1" applyBorder="1" applyAlignment="1" applyProtection="1">
      <alignment horizontal="left"/>
      <protection locked="0" hidden="1"/>
    </xf>
    <xf numFmtId="0" fontId="2" fillId="0" borderId="8" xfId="0" applyFont="1" applyBorder="1" applyAlignment="1" applyProtection="1">
      <alignment horizontal="center" vertical="center"/>
      <protection locked="0" hidden="1"/>
    </xf>
    <xf numFmtId="0" fontId="0" fillId="0" borderId="40" xfId="0" applyBorder="1" applyAlignment="1" applyProtection="1">
      <alignment horizontal="center"/>
      <protection locked="0" hidden="1"/>
    </xf>
    <xf numFmtId="0" fontId="0" fillId="0" borderId="37" xfId="0" applyBorder="1" applyAlignment="1" applyProtection="1">
      <alignment horizontal="center"/>
      <protection locked="0" hidden="1"/>
    </xf>
    <xf numFmtId="0" fontId="0" fillId="0" borderId="41" xfId="0" applyBorder="1" applyAlignment="1" applyProtection="1">
      <alignment horizontal="center"/>
      <protection locked="0" hidden="1"/>
    </xf>
    <xf numFmtId="3" fontId="0" fillId="0" borderId="40" xfId="0" applyNumberFormat="1" applyBorder="1" applyAlignment="1" applyProtection="1">
      <alignment horizontal="center"/>
      <protection locked="0" hidden="1"/>
    </xf>
    <xf numFmtId="3" fontId="0" fillId="0" borderId="37" xfId="0" applyNumberFormat="1" applyBorder="1" applyAlignment="1" applyProtection="1">
      <alignment horizontal="center"/>
      <protection locked="0" hidden="1"/>
    </xf>
    <xf numFmtId="3" fontId="0" fillId="0" borderId="41" xfId="0" applyNumberFormat="1" applyBorder="1" applyAlignment="1" applyProtection="1">
      <alignment horizontal="center"/>
      <protection locked="0" hidden="1"/>
    </xf>
    <xf numFmtId="0" fontId="2" fillId="5" borderId="0" xfId="0" applyFont="1" applyFill="1" applyBorder="1" applyAlignment="1" applyProtection="1">
      <alignment horizontal="left" vertical="center"/>
      <protection hidden="1"/>
    </xf>
    <xf numFmtId="0" fontId="2" fillId="5" borderId="6" xfId="0" applyFont="1" applyFill="1" applyBorder="1" applyAlignment="1" applyProtection="1">
      <alignment horizontal="left" vertical="center"/>
      <protection hidden="1"/>
    </xf>
    <xf numFmtId="3" fontId="2" fillId="0" borderId="8" xfId="0" applyNumberFormat="1" applyFont="1" applyBorder="1" applyAlignment="1" applyProtection="1">
      <alignment horizontal="center" vertical="center"/>
      <protection locked="0" hidden="1"/>
    </xf>
    <xf numFmtId="0" fontId="2" fillId="4" borderId="55" xfId="0" applyFont="1" applyFill="1" applyBorder="1" applyAlignment="1" applyProtection="1">
      <alignment horizontal="center" vertical="center"/>
      <protection locked="0" hidden="1"/>
    </xf>
    <xf numFmtId="0" fontId="2" fillId="4" borderId="56" xfId="0" applyFont="1" applyFill="1" applyBorder="1" applyAlignment="1" applyProtection="1">
      <alignment horizontal="center" vertical="center"/>
      <protection locked="0" hidden="1"/>
    </xf>
    <xf numFmtId="0" fontId="2" fillId="4" borderId="57" xfId="0" applyFont="1" applyFill="1" applyBorder="1" applyAlignment="1" applyProtection="1">
      <alignment horizontal="center" vertical="center"/>
      <protection locked="0" hidden="1"/>
    </xf>
    <xf numFmtId="0" fontId="2" fillId="2" borderId="8" xfId="0" applyFont="1" applyFill="1" applyBorder="1" applyAlignment="1" applyProtection="1">
      <alignment horizontal="center" vertical="center"/>
      <protection locked="0" hidden="1"/>
    </xf>
    <xf numFmtId="0" fontId="5" fillId="2" borderId="23" xfId="0" applyFont="1" applyFill="1" applyBorder="1" applyAlignment="1" applyProtection="1">
      <alignment horizontal="left"/>
      <protection locked="0" hidden="1"/>
    </xf>
    <xf numFmtId="0" fontId="5" fillId="2" borderId="2" xfId="0" applyFont="1" applyFill="1" applyBorder="1" applyAlignment="1" applyProtection="1">
      <alignment horizontal="left"/>
      <protection locked="0" hidden="1"/>
    </xf>
    <xf numFmtId="0" fontId="5" fillId="2" borderId="22" xfId="0" applyFont="1" applyFill="1" applyBorder="1" applyAlignment="1" applyProtection="1">
      <alignment horizontal="left"/>
      <protection locked="0" hidden="1"/>
    </xf>
    <xf numFmtId="0" fontId="5" fillId="2" borderId="3" xfId="0" applyFont="1" applyFill="1" applyBorder="1" applyAlignment="1" applyProtection="1">
      <alignment horizontal="left"/>
      <protection locked="0" hidden="1"/>
    </xf>
    <xf numFmtId="0" fontId="2" fillId="0" borderId="4"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5" fillId="2" borderId="1" xfId="0" applyFont="1" applyFill="1" applyBorder="1" applyAlignment="1" applyProtection="1">
      <alignment horizontal="left"/>
      <protection locked="0" hidden="1"/>
    </xf>
    <xf numFmtId="0" fontId="17" fillId="0" borderId="12" xfId="0" applyFont="1" applyBorder="1" applyAlignment="1" applyProtection="1">
      <alignment horizontal="left" vertical="center"/>
      <protection locked="0" hidden="1"/>
    </xf>
    <xf numFmtId="0" fontId="17" fillId="0" borderId="5" xfId="0" applyFont="1" applyBorder="1" applyAlignment="1" applyProtection="1">
      <alignment horizontal="left" vertical="center"/>
      <protection locked="0" hidden="1"/>
    </xf>
    <xf numFmtId="0" fontId="17" fillId="0" borderId="13" xfId="0" applyFont="1" applyBorder="1" applyAlignment="1" applyProtection="1">
      <alignment horizontal="left" vertical="center"/>
      <protection locked="0" hidden="1"/>
    </xf>
    <xf numFmtId="0" fontId="18" fillId="0" borderId="4" xfId="0" applyFont="1" applyBorder="1" applyAlignment="1" applyProtection="1">
      <alignment horizontal="left" vertical="center"/>
      <protection locked="0" hidden="1"/>
    </xf>
    <xf numFmtId="0" fontId="18" fillId="0" borderId="0" xfId="0" applyFont="1" applyBorder="1" applyAlignment="1" applyProtection="1">
      <alignment horizontal="left" vertical="center"/>
      <protection locked="0" hidden="1"/>
    </xf>
    <xf numFmtId="0" fontId="17" fillId="0" borderId="31" xfId="0" applyFont="1" applyBorder="1" applyAlignment="1" applyProtection="1">
      <alignment horizontal="center" vertical="center"/>
      <protection locked="0" hidden="1"/>
    </xf>
    <xf numFmtId="0" fontId="17" fillId="0" borderId="0" xfId="0" applyFont="1" applyBorder="1" applyAlignment="1" applyProtection="1">
      <alignment horizontal="center" vertical="center"/>
      <protection locked="0" hidden="1"/>
    </xf>
    <xf numFmtId="0" fontId="17" fillId="0" borderId="6" xfId="0" applyFont="1" applyBorder="1" applyAlignment="1" applyProtection="1">
      <alignment horizontal="center" vertical="center"/>
      <protection locked="0" hidden="1"/>
    </xf>
    <xf numFmtId="0" fontId="15" fillId="4" borderId="36" xfId="0" applyFont="1" applyFill="1" applyBorder="1" applyAlignment="1" applyProtection="1">
      <alignment horizontal="center"/>
      <protection locked="0" hidden="1"/>
    </xf>
    <xf numFmtId="0" fontId="15" fillId="4" borderId="37" xfId="0" applyFont="1" applyFill="1" applyBorder="1" applyAlignment="1" applyProtection="1">
      <alignment horizontal="center"/>
      <protection locked="0" hidden="1"/>
    </xf>
    <xf numFmtId="0" fontId="15" fillId="4" borderId="38" xfId="0" applyFont="1" applyFill="1" applyBorder="1" applyAlignment="1" applyProtection="1">
      <alignment horizontal="center"/>
      <protection locked="0" hidden="1"/>
    </xf>
    <xf numFmtId="0" fontId="5" fillId="2" borderId="23" xfId="0" applyFont="1" applyFill="1" applyBorder="1" applyAlignment="1" applyProtection="1">
      <alignment horizontal="left" vertical="center"/>
      <protection locked="0" hidden="1"/>
    </xf>
    <xf numFmtId="49" fontId="2" fillId="0" borderId="8" xfId="0" applyNumberFormat="1" applyFont="1" applyBorder="1" applyAlignment="1" applyProtection="1">
      <alignment horizontal="center" vertical="center"/>
      <protection locked="0" hidden="1"/>
    </xf>
    <xf numFmtId="0" fontId="5" fillId="0" borderId="26"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0" fontId="5" fillId="0" borderId="27" xfId="0" applyFont="1" applyBorder="1" applyAlignment="1" applyProtection="1">
      <alignment horizontal="center" vertical="center"/>
      <protection hidden="1"/>
    </xf>
    <xf numFmtId="0" fontId="0" fillId="0" borderId="26" xfId="0" applyBorder="1" applyAlignment="1" applyProtection="1">
      <alignment horizontal="center"/>
      <protection locked="0" hidden="1"/>
    </xf>
    <xf numFmtId="0" fontId="0" fillId="0" borderId="15" xfId="0" applyBorder="1" applyAlignment="1" applyProtection="1">
      <alignment horizontal="center"/>
      <protection locked="0" hidden="1"/>
    </xf>
    <xf numFmtId="0" fontId="0" fillId="0" borderId="16" xfId="0" applyBorder="1" applyAlignment="1" applyProtection="1">
      <alignment horizontal="center"/>
      <protection locked="0" hidden="1"/>
    </xf>
    <xf numFmtId="0" fontId="16" fillId="4" borderId="9" xfId="0" applyFont="1" applyFill="1" applyBorder="1" applyAlignment="1" applyProtection="1">
      <alignment horizontal="center" vertical="center"/>
      <protection locked="0" hidden="1"/>
    </xf>
    <xf numFmtId="0" fontId="16" fillId="4" borderId="10" xfId="0" applyFont="1" applyFill="1" applyBorder="1" applyAlignment="1" applyProtection="1">
      <alignment horizontal="center" vertical="center"/>
      <protection locked="0" hidden="1"/>
    </xf>
    <xf numFmtId="0" fontId="16" fillId="4" borderId="11" xfId="0" applyFont="1" applyFill="1" applyBorder="1" applyAlignment="1" applyProtection="1">
      <alignment horizontal="center" vertical="center"/>
      <protection locked="0" hidden="1"/>
    </xf>
    <xf numFmtId="0" fontId="16" fillId="4" borderId="14" xfId="0" applyFont="1" applyFill="1" applyBorder="1" applyAlignment="1" applyProtection="1">
      <alignment horizontal="center" vertical="center"/>
      <protection locked="0" hidden="1"/>
    </xf>
    <xf numFmtId="0" fontId="16" fillId="4" borderId="15" xfId="0" applyFont="1" applyFill="1" applyBorder="1" applyAlignment="1" applyProtection="1">
      <alignment horizontal="center" vertical="center"/>
      <protection locked="0" hidden="1"/>
    </xf>
    <xf numFmtId="0" fontId="16" fillId="4" borderId="16" xfId="0" applyFont="1" applyFill="1" applyBorder="1" applyAlignment="1" applyProtection="1">
      <alignment horizontal="center" vertical="center"/>
      <protection locked="0" hidden="1"/>
    </xf>
    <xf numFmtId="0" fontId="5" fillId="2" borderId="9" xfId="0" applyFont="1" applyFill="1" applyBorder="1" applyAlignment="1" applyProtection="1">
      <alignment horizontal="left" vertical="center"/>
      <protection locked="0" hidden="1"/>
    </xf>
    <xf numFmtId="0" fontId="5" fillId="2" borderId="10" xfId="0" applyFont="1" applyFill="1" applyBorder="1" applyAlignment="1" applyProtection="1">
      <alignment horizontal="left" vertical="center"/>
      <protection locked="0" hidden="1"/>
    </xf>
    <xf numFmtId="0" fontId="5" fillId="2" borderId="29" xfId="0" applyFont="1" applyFill="1" applyBorder="1" applyAlignment="1" applyProtection="1">
      <alignment horizontal="left" vertical="center"/>
      <protection locked="0" hidden="1"/>
    </xf>
    <xf numFmtId="0" fontId="5" fillId="2" borderId="30" xfId="0" applyFont="1" applyFill="1" applyBorder="1" applyAlignment="1" applyProtection="1">
      <alignment horizontal="left" vertical="center"/>
      <protection locked="0" hidden="1"/>
    </xf>
    <xf numFmtId="0" fontId="5" fillId="2" borderId="1" xfId="0" applyFont="1" applyFill="1" applyBorder="1" applyAlignment="1" applyProtection="1">
      <alignment horizontal="center"/>
      <protection locked="0" hidden="1"/>
    </xf>
    <xf numFmtId="0" fontId="5" fillId="2" borderId="2" xfId="0" applyFont="1" applyFill="1" applyBorder="1" applyAlignment="1" applyProtection="1">
      <alignment horizontal="center"/>
      <protection locked="0" hidden="1"/>
    </xf>
    <xf numFmtId="0" fontId="11" fillId="0" borderId="31" xfId="0" applyFont="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11" fillId="0" borderId="7" xfId="0" applyFont="1" applyBorder="1" applyAlignment="1" applyProtection="1">
      <alignment horizontal="center" vertical="center"/>
      <protection hidden="1"/>
    </xf>
    <xf numFmtId="0" fontId="17" fillId="5" borderId="5" xfId="0" applyNumberFormat="1" applyFont="1" applyFill="1" applyBorder="1" applyAlignment="1" applyProtection="1">
      <alignment horizontal="left" vertical="center"/>
      <protection hidden="1"/>
    </xf>
    <xf numFmtId="0" fontId="17" fillId="5" borderId="32" xfId="0" applyNumberFormat="1" applyFont="1" applyFill="1" applyBorder="1" applyAlignment="1" applyProtection="1">
      <alignment horizontal="left" vertical="center"/>
      <protection hidden="1"/>
    </xf>
    <xf numFmtId="0" fontId="5" fillId="2" borderId="3" xfId="0" applyFont="1" applyFill="1" applyBorder="1" applyAlignment="1" applyProtection="1">
      <alignment horizontal="left" vertical="center"/>
      <protection locked="0" hidden="1"/>
    </xf>
    <xf numFmtId="0" fontId="0" fillId="0" borderId="33" xfId="0" applyBorder="1" applyAlignment="1" applyProtection="1">
      <alignment horizontal="left" vertical="center"/>
      <protection locked="0" hidden="1"/>
    </xf>
    <xf numFmtId="0" fontId="0" fillId="0" borderId="34" xfId="0" applyBorder="1" applyAlignment="1" applyProtection="1">
      <alignment horizontal="left" vertical="center"/>
      <protection locked="0" hidden="1"/>
    </xf>
    <xf numFmtId="0" fontId="0" fillId="0" borderId="35" xfId="0" applyBorder="1" applyAlignment="1" applyProtection="1">
      <alignment horizontal="left" vertical="center"/>
      <protection locked="0" hidden="1"/>
    </xf>
    <xf numFmtId="0" fontId="11" fillId="2" borderId="8" xfId="0" applyFont="1" applyFill="1" applyBorder="1" applyAlignment="1" applyProtection="1">
      <alignment horizontal="center" vertical="center"/>
      <protection locked="0" hidden="1"/>
    </xf>
    <xf numFmtId="0" fontId="20" fillId="2" borderId="8" xfId="0" applyFont="1" applyFill="1" applyBorder="1" applyAlignment="1" applyProtection="1">
      <alignment horizontal="center"/>
      <protection locked="0" hidden="1"/>
    </xf>
    <xf numFmtId="0" fontId="7" fillId="2" borderId="8" xfId="0" applyFont="1" applyFill="1" applyBorder="1" applyAlignment="1" applyProtection="1">
      <alignment horizontal="center"/>
      <protection locked="0" hidden="1"/>
    </xf>
    <xf numFmtId="0" fontId="17" fillId="0" borderId="31" xfId="0" applyFont="1" applyBorder="1" applyAlignment="1" applyProtection="1">
      <alignment horizontal="center" vertical="center"/>
      <protection hidden="1"/>
    </xf>
    <xf numFmtId="0" fontId="17" fillId="0" borderId="0" xfId="0" applyFont="1" applyBorder="1" applyAlignment="1" applyProtection="1">
      <alignment horizontal="center" vertical="center"/>
      <protection hidden="1"/>
    </xf>
    <xf numFmtId="0" fontId="17" fillId="0" borderId="7" xfId="0" applyFont="1" applyBorder="1" applyAlignment="1" applyProtection="1">
      <alignment horizontal="center" vertical="center"/>
      <protection hidden="1"/>
    </xf>
    <xf numFmtId="0" fontId="17" fillId="0" borderId="4" xfId="0" applyFont="1" applyBorder="1" applyAlignment="1" applyProtection="1">
      <alignment horizontal="left"/>
      <protection locked="0" hidden="1"/>
    </xf>
    <xf numFmtId="0" fontId="17" fillId="0" borderId="0" xfId="0" applyFont="1" applyBorder="1" applyAlignment="1" applyProtection="1">
      <alignment horizontal="left"/>
      <protection locked="0" hidden="1"/>
    </xf>
    <xf numFmtId="0" fontId="17" fillId="0" borderId="6" xfId="0" applyFont="1" applyBorder="1" applyAlignment="1" applyProtection="1">
      <alignment horizontal="left"/>
      <protection locked="0" hidden="1"/>
    </xf>
    <xf numFmtId="0" fontId="19" fillId="4" borderId="42" xfId="0" applyFont="1" applyFill="1" applyBorder="1" applyAlignment="1" applyProtection="1">
      <alignment horizontal="center" vertical="center"/>
      <protection locked="0" hidden="1"/>
    </xf>
    <xf numFmtId="0" fontId="19" fillId="4" borderId="43" xfId="0" applyFont="1" applyFill="1" applyBorder="1" applyAlignment="1" applyProtection="1">
      <alignment horizontal="center" vertical="center"/>
      <protection locked="0" hidden="1"/>
    </xf>
    <xf numFmtId="0" fontId="19" fillId="4" borderId="44" xfId="0" applyFont="1" applyFill="1" applyBorder="1" applyAlignment="1" applyProtection="1">
      <alignment horizontal="center" vertical="center"/>
      <protection locked="0" hidden="1"/>
    </xf>
    <xf numFmtId="0" fontId="2" fillId="2" borderId="45" xfId="0" applyFont="1" applyFill="1" applyBorder="1" applyAlignment="1" applyProtection="1">
      <alignment horizontal="center" vertical="center"/>
      <protection locked="0" hidden="1"/>
    </xf>
    <xf numFmtId="0" fontId="2" fillId="2" borderId="46" xfId="0" applyFont="1" applyFill="1" applyBorder="1" applyAlignment="1" applyProtection="1">
      <alignment horizontal="center" vertical="center"/>
      <protection locked="0" hidden="1"/>
    </xf>
    <xf numFmtId="0" fontId="2" fillId="2" borderId="1" xfId="0" applyFont="1" applyFill="1" applyBorder="1" applyAlignment="1" applyProtection="1">
      <alignment horizontal="center" vertical="center"/>
      <protection locked="0" hidden="1"/>
    </xf>
    <xf numFmtId="0" fontId="2" fillId="2" borderId="2" xfId="0" applyFont="1" applyFill="1" applyBorder="1" applyAlignment="1" applyProtection="1">
      <alignment horizontal="center" vertical="center"/>
      <protection locked="0" hidden="1"/>
    </xf>
    <xf numFmtId="0" fontId="2" fillId="2" borderId="22" xfId="0" applyFont="1" applyFill="1" applyBorder="1" applyAlignment="1" applyProtection="1">
      <alignment horizontal="center" vertical="center"/>
      <protection locked="0" hidden="1"/>
    </xf>
    <xf numFmtId="0" fontId="2" fillId="2" borderId="23" xfId="0" applyFont="1" applyFill="1" applyBorder="1" applyAlignment="1" applyProtection="1">
      <alignment horizontal="center" vertical="center"/>
      <protection locked="0" hidden="1"/>
    </xf>
    <xf numFmtId="0" fontId="0" fillId="5" borderId="4" xfId="0" applyFill="1" applyBorder="1" applyAlignment="1" applyProtection="1">
      <alignment horizontal="center"/>
      <protection locked="0" hidden="1"/>
    </xf>
    <xf numFmtId="0" fontId="0" fillId="5" borderId="0" xfId="0" applyFill="1" applyBorder="1" applyAlignment="1" applyProtection="1">
      <alignment horizontal="center"/>
      <protection locked="0" hidden="1"/>
    </xf>
    <xf numFmtId="0" fontId="0" fillId="5" borderId="6" xfId="0" applyFill="1" applyBorder="1" applyAlignment="1" applyProtection="1">
      <alignment horizontal="center"/>
      <protection locked="0" hidden="1"/>
    </xf>
    <xf numFmtId="0" fontId="0" fillId="5" borderId="12" xfId="0" applyFill="1" applyBorder="1" applyAlignment="1" applyProtection="1">
      <alignment horizontal="center"/>
      <protection locked="0" hidden="1"/>
    </xf>
    <xf numFmtId="0" fontId="0" fillId="5" borderId="5" xfId="0" applyFill="1" applyBorder="1" applyAlignment="1" applyProtection="1">
      <alignment horizontal="center"/>
      <protection locked="0" hidden="1"/>
    </xf>
    <xf numFmtId="0" fontId="0" fillId="5" borderId="13" xfId="0" applyFill="1" applyBorder="1" applyAlignment="1" applyProtection="1">
      <alignment horizontal="center"/>
      <protection locked="0" hidden="1"/>
    </xf>
    <xf numFmtId="0" fontId="5" fillId="5" borderId="5" xfId="0" applyFont="1" applyFill="1" applyBorder="1" applyAlignment="1" applyProtection="1">
      <alignment horizontal="center" vertical="center"/>
      <protection locked="0" hidden="1"/>
    </xf>
    <xf numFmtId="0" fontId="5" fillId="5" borderId="5" xfId="0" applyFont="1" applyFill="1" applyBorder="1" applyAlignment="1" applyProtection="1">
      <alignment horizontal="center"/>
      <protection locked="0" hidden="1"/>
    </xf>
    <xf numFmtId="0" fontId="5" fillId="5" borderId="0" xfId="0" applyFont="1" applyFill="1" applyBorder="1" applyAlignment="1" applyProtection="1">
      <alignment horizontal="left"/>
      <protection locked="0" hidden="1"/>
    </xf>
    <xf numFmtId="0" fontId="6" fillId="5" borderId="0" xfId="0" applyFont="1" applyFill="1" applyBorder="1" applyAlignment="1" applyProtection="1">
      <alignment horizontal="center" vertical="center"/>
      <protection locked="0" hidden="1"/>
    </xf>
    <xf numFmtId="49" fontId="3" fillId="0" borderId="40" xfId="0" applyNumberFormat="1" applyFont="1" applyBorder="1" applyAlignment="1" applyProtection="1">
      <alignment horizontal="center"/>
      <protection locked="0" hidden="1"/>
    </xf>
    <xf numFmtId="49" fontId="3" fillId="0" borderId="41" xfId="0" applyNumberFormat="1" applyFont="1" applyBorder="1" applyAlignment="1" applyProtection="1">
      <alignment horizontal="center"/>
      <protection locked="0" hidden="1"/>
    </xf>
    <xf numFmtId="0" fontId="2" fillId="2" borderId="59" xfId="0" applyFont="1" applyFill="1" applyBorder="1" applyAlignment="1" applyProtection="1">
      <alignment horizontal="center" vertical="center"/>
      <protection locked="0" hidden="1"/>
    </xf>
    <xf numFmtId="0" fontId="2" fillId="2" borderId="60" xfId="0" applyFont="1" applyFill="1" applyBorder="1" applyAlignment="1" applyProtection="1">
      <alignment horizontal="center" vertical="center"/>
      <protection locked="0" hidden="1"/>
    </xf>
    <xf numFmtId="0" fontId="2" fillId="2" borderId="61" xfId="0" applyFont="1" applyFill="1" applyBorder="1" applyAlignment="1" applyProtection="1">
      <alignment horizontal="center" vertical="center"/>
      <protection locked="0" hidden="1"/>
    </xf>
    <xf numFmtId="0" fontId="4" fillId="5" borderId="0" xfId="0" applyFont="1" applyFill="1" applyBorder="1" applyAlignment="1" applyProtection="1">
      <alignment horizontal="left" vertical="center"/>
      <protection locked="0" hidden="1"/>
    </xf>
    <xf numFmtId="0" fontId="5" fillId="5" borderId="9" xfId="0" applyFont="1" applyFill="1" applyBorder="1" applyAlignment="1" applyProtection="1">
      <alignment horizontal="justify"/>
      <protection locked="0" hidden="1"/>
    </xf>
    <xf numFmtId="0" fontId="5" fillId="5" borderId="10" xfId="0" applyFont="1" applyFill="1" applyBorder="1" applyAlignment="1" applyProtection="1">
      <alignment horizontal="justify"/>
      <protection locked="0" hidden="1"/>
    </xf>
    <xf numFmtId="0" fontId="5" fillId="5" borderId="11" xfId="0" applyFont="1" applyFill="1" applyBorder="1" applyAlignment="1" applyProtection="1">
      <alignment horizontal="justify"/>
      <protection locked="0" hidden="1"/>
    </xf>
    <xf numFmtId="0" fontId="22" fillId="5" borderId="0" xfId="0" applyFont="1" applyFill="1" applyBorder="1" applyAlignment="1" applyProtection="1">
      <alignment horizontal="left" vertical="center"/>
      <protection hidden="1"/>
    </xf>
    <xf numFmtId="0" fontId="22" fillId="5" borderId="6" xfId="0" applyFont="1" applyFill="1" applyBorder="1" applyAlignment="1" applyProtection="1">
      <alignment horizontal="left" vertical="center"/>
      <protection hidden="1"/>
    </xf>
    <xf numFmtId="0" fontId="2" fillId="5" borderId="4" xfId="0" applyFont="1" applyFill="1" applyBorder="1" applyAlignment="1" applyProtection="1">
      <alignment horizontal="left" vertical="center"/>
      <protection hidden="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19051</xdr:colOff>
      <xdr:row>1</xdr:row>
      <xdr:rowOff>19050</xdr:rowOff>
    </xdr:from>
    <xdr:to>
      <xdr:col>9</xdr:col>
      <xdr:colOff>171447</xdr:colOff>
      <xdr:row>2</xdr:row>
      <xdr:rowOff>552450</xdr:rowOff>
    </xdr:to>
    <xdr:pic>
      <xdr:nvPicPr>
        <xdr:cNvPr id="6" name="Picture 1" descr="http://1.bp.blogspot.com/-3ZBvFnJp36Q/TW6RDW2TekI/AAAAAAAAAC4/3p3WZkGY1Ck/s320/dian_logo.jpg">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8948" r="12633"/>
        <a:stretch>
          <a:fillRect/>
        </a:stretch>
      </xdr:blipFill>
      <xdr:spPr bwMode="auto">
        <a:xfrm>
          <a:off x="981076" y="219075"/>
          <a:ext cx="1295396"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1</xdr:row>
      <xdr:rowOff>13236</xdr:rowOff>
    </xdr:from>
    <xdr:to>
      <xdr:col>34</xdr:col>
      <xdr:colOff>38099</xdr:colOff>
      <xdr:row>2</xdr:row>
      <xdr:rowOff>542925</xdr:rowOff>
    </xdr:to>
    <xdr:pic>
      <xdr:nvPicPr>
        <xdr:cNvPr id="7" name="il_fi" descr="http://piegope.files.wordpress.com/2010/06/pantallazo.png">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82813" t="17917" r="-156" b="76292"/>
        <a:stretch>
          <a:fillRect/>
        </a:stretch>
      </xdr:blipFill>
      <xdr:spPr bwMode="auto">
        <a:xfrm>
          <a:off x="6200775" y="213261"/>
          <a:ext cx="1619249" cy="720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an.gov.co/descargas/ayuda/guia_rut/content/Responsabilidades1.htm" TargetMode="External"/><Relationship Id="rId7" Type="http://schemas.openxmlformats.org/officeDocument/2006/relationships/hyperlink" Target="http://www.dian.gov.co/descargas/ayuda/guia_rut/content/Responsabilidades1.htm" TargetMode="External"/><Relationship Id="rId2" Type="http://schemas.openxmlformats.org/officeDocument/2006/relationships/hyperlink" Target="http://www.dian.gov.co/descargas/ayuda/guia_rut/content/Responsabilidades1.htm" TargetMode="External"/><Relationship Id="rId1" Type="http://schemas.openxmlformats.org/officeDocument/2006/relationships/hyperlink" Target="http://www.dian.gov.co/descargas/ayuda/guia_rut/content/Responsabilidades1.htm" TargetMode="External"/><Relationship Id="rId6" Type="http://schemas.openxmlformats.org/officeDocument/2006/relationships/hyperlink" Target="http://www.dian.gov.co/descargas/ayuda/guia_rut/content/Responsabilidades1.htm" TargetMode="External"/><Relationship Id="rId11" Type="http://schemas.openxmlformats.org/officeDocument/2006/relationships/comments" Target="../comments1.xml"/><Relationship Id="rId5" Type="http://schemas.openxmlformats.org/officeDocument/2006/relationships/hyperlink" Target="http://www.dian.gov.co/descargas/ayuda/guia_rut/content/Responsabilidades1.htm" TargetMode="External"/><Relationship Id="rId10" Type="http://schemas.openxmlformats.org/officeDocument/2006/relationships/vmlDrawing" Target="../drawings/vmlDrawing1.vml"/><Relationship Id="rId4" Type="http://schemas.openxmlformats.org/officeDocument/2006/relationships/hyperlink" Target="http://www.dian.gov.co/descargas/ayuda/guia_rut/content/Responsabilidades1.htm"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70"/>
  <sheetViews>
    <sheetView tabSelected="1" zoomScale="115" zoomScaleNormal="115" workbookViewId="0">
      <selection activeCell="O41" sqref="O41"/>
    </sheetView>
  </sheetViews>
  <sheetFormatPr baseColWidth="10" defaultRowHeight="14.4" x14ac:dyDescent="0.3"/>
  <cols>
    <col min="1" max="1" width="7.88671875" style="57" customWidth="1"/>
    <col min="2" max="2" width="3" style="57" customWidth="1"/>
    <col min="3" max="3" width="3.5546875" style="57" customWidth="1"/>
    <col min="4" max="11" width="2.88671875" style="5" customWidth="1"/>
    <col min="12" max="27" width="3.6640625" style="5" customWidth="1"/>
    <col min="28" max="34" width="2.88671875" style="5" customWidth="1"/>
    <col min="35" max="35" width="0.88671875" style="5" customWidth="1"/>
    <col min="36" max="36" width="7.44140625" style="5" customWidth="1"/>
    <col min="37" max="37" width="8" style="5" customWidth="1"/>
    <col min="38" max="38" width="5.6640625" style="5" customWidth="1"/>
    <col min="39" max="39" width="4.6640625" style="5" customWidth="1"/>
    <col min="40" max="40" width="2.88671875" style="5" customWidth="1"/>
    <col min="41" max="41" width="4.109375" style="56" customWidth="1"/>
    <col min="42" max="42" width="11.44140625" style="57"/>
    <col min="43" max="43" width="11.44140625" style="102"/>
    <col min="44" max="44" width="11.33203125" style="102" hidden="1" customWidth="1"/>
    <col min="45" max="45" width="5" style="102" hidden="1" customWidth="1"/>
    <col min="46" max="46" width="29.44140625" style="102" hidden="1" customWidth="1"/>
    <col min="47" max="47" width="3" style="102" hidden="1" customWidth="1"/>
    <col min="48" max="49" width="4" style="102" hidden="1" customWidth="1"/>
    <col min="50" max="50" width="11.109375" style="102" hidden="1" customWidth="1"/>
    <col min="51" max="51" width="54.44140625" style="102" hidden="1" customWidth="1"/>
    <col min="52" max="52" width="0" style="102" hidden="1" customWidth="1"/>
    <col min="53" max="53" width="0" style="57" hidden="1" customWidth="1"/>
    <col min="54" max="54" width="11.44140625" style="57"/>
  </cols>
  <sheetData>
    <row r="1" spans="4:53" s="57" customFormat="1" ht="15" thickBot="1" x14ac:dyDescent="0.35">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Q1" s="102"/>
      <c r="AR1" s="102"/>
      <c r="AS1" s="102"/>
      <c r="AT1" s="102"/>
      <c r="AU1" s="102"/>
      <c r="AV1" s="102"/>
      <c r="AW1" s="102"/>
      <c r="AX1" s="102"/>
      <c r="AY1" s="102"/>
      <c r="AZ1" s="102"/>
    </row>
    <row r="2" spans="4:53" x14ac:dyDescent="0.3">
      <c r="D2" s="9"/>
      <c r="E2" s="10"/>
      <c r="F2" s="10"/>
      <c r="G2" s="10"/>
      <c r="H2" s="10"/>
      <c r="I2" s="10"/>
      <c r="J2" s="11"/>
      <c r="K2" s="124" t="s">
        <v>9</v>
      </c>
      <c r="L2" s="125"/>
      <c r="M2" s="125"/>
      <c r="N2" s="125"/>
      <c r="O2" s="125"/>
      <c r="P2" s="125"/>
      <c r="Q2" s="125"/>
      <c r="R2" s="125"/>
      <c r="S2" s="125"/>
      <c r="T2" s="125"/>
      <c r="U2" s="125"/>
      <c r="V2" s="125"/>
      <c r="W2" s="125"/>
      <c r="X2" s="125"/>
      <c r="Y2" s="125"/>
      <c r="Z2" s="126"/>
      <c r="AA2" s="9"/>
      <c r="AB2" s="12"/>
      <c r="AC2" s="12"/>
      <c r="AD2" s="12"/>
      <c r="AE2" s="12"/>
      <c r="AF2" s="12"/>
      <c r="AG2" s="12"/>
      <c r="AH2" s="12"/>
      <c r="AI2" s="13"/>
      <c r="AJ2" s="130" t="s">
        <v>10</v>
      </c>
      <c r="AK2" s="130"/>
      <c r="AL2" s="130"/>
      <c r="AM2" s="130"/>
      <c r="AN2" s="130"/>
    </row>
    <row r="3" spans="4:53" ht="44.25" customHeight="1" thickBot="1" x14ac:dyDescent="0.35">
      <c r="D3" s="14"/>
      <c r="E3" s="15"/>
      <c r="F3" s="15"/>
      <c r="G3" s="15"/>
      <c r="H3" s="15"/>
      <c r="I3" s="15"/>
      <c r="J3" s="16"/>
      <c r="K3" s="127"/>
      <c r="L3" s="128"/>
      <c r="M3" s="128"/>
      <c r="N3" s="128"/>
      <c r="O3" s="128"/>
      <c r="P3" s="128"/>
      <c r="Q3" s="128"/>
      <c r="R3" s="128"/>
      <c r="S3" s="128"/>
      <c r="T3" s="128"/>
      <c r="U3" s="128"/>
      <c r="V3" s="128"/>
      <c r="W3" s="128"/>
      <c r="X3" s="128"/>
      <c r="Y3" s="128"/>
      <c r="Z3" s="129"/>
      <c r="AA3" s="17"/>
      <c r="AB3" s="2"/>
      <c r="AC3" s="2"/>
      <c r="AD3" s="2"/>
      <c r="AE3" s="2"/>
      <c r="AF3" s="2"/>
      <c r="AG3" s="2"/>
      <c r="AH3" s="2"/>
      <c r="AI3" s="18"/>
      <c r="AJ3" s="130"/>
      <c r="AK3" s="130"/>
      <c r="AL3" s="130"/>
      <c r="AM3" s="130"/>
      <c r="AN3" s="130"/>
    </row>
    <row r="4" spans="4:53" ht="15" thickTop="1" x14ac:dyDescent="0.3">
      <c r="D4" s="131" t="s">
        <v>11</v>
      </c>
      <c r="E4" s="132"/>
      <c r="F4" s="132"/>
      <c r="G4" s="132"/>
      <c r="H4" s="132"/>
      <c r="I4" s="132"/>
      <c r="J4" s="132"/>
      <c r="K4" s="132"/>
      <c r="L4" s="132"/>
      <c r="M4" s="132"/>
      <c r="N4" s="132"/>
      <c r="O4" s="132"/>
      <c r="P4" s="132"/>
      <c r="Q4" s="132"/>
      <c r="R4" s="132"/>
      <c r="S4" s="132"/>
      <c r="T4" s="132"/>
      <c r="U4" s="132"/>
      <c r="V4" s="132"/>
      <c r="W4" s="132"/>
      <c r="X4" s="133"/>
      <c r="Y4" s="19"/>
      <c r="Z4" s="19"/>
      <c r="AA4" s="19"/>
      <c r="AB4" s="19"/>
      <c r="AC4" s="19"/>
      <c r="AD4" s="19"/>
      <c r="AE4" s="19"/>
      <c r="AF4" s="19"/>
      <c r="AG4" s="19"/>
      <c r="AH4" s="19"/>
      <c r="AI4" s="19"/>
      <c r="AJ4" s="19"/>
      <c r="AK4" s="19"/>
      <c r="AL4" s="19"/>
      <c r="AM4" s="19"/>
      <c r="AN4" s="20"/>
    </row>
    <row r="5" spans="4:53" x14ac:dyDescent="0.3">
      <c r="D5" s="134"/>
      <c r="E5" s="135"/>
      <c r="F5" s="135"/>
      <c r="G5" s="135"/>
      <c r="H5" s="135"/>
      <c r="I5" s="135"/>
      <c r="J5" s="135"/>
      <c r="K5" s="135"/>
      <c r="L5" s="135"/>
      <c r="M5" s="135"/>
      <c r="N5" s="135"/>
      <c r="O5" s="135"/>
      <c r="P5" s="135"/>
      <c r="Q5" s="135"/>
      <c r="R5" s="135"/>
      <c r="S5" s="135"/>
      <c r="T5" s="135"/>
      <c r="U5" s="135"/>
      <c r="V5" s="135"/>
      <c r="W5" s="135"/>
      <c r="X5" s="136"/>
      <c r="Y5" s="54"/>
      <c r="Z5" s="54"/>
      <c r="AA5" s="54"/>
      <c r="AB5" s="54"/>
      <c r="AC5" s="54"/>
      <c r="AD5" s="54"/>
      <c r="AE5" s="54"/>
      <c r="AF5" s="54"/>
      <c r="AG5" s="54"/>
      <c r="AH5" s="54"/>
      <c r="AI5" s="54"/>
      <c r="AJ5" s="54"/>
      <c r="AK5" s="2"/>
      <c r="AL5" s="21" t="s">
        <v>12</v>
      </c>
      <c r="AM5" s="22" t="s">
        <v>13</v>
      </c>
      <c r="AN5" s="4"/>
    </row>
    <row r="6" spans="4:53" x14ac:dyDescent="0.3">
      <c r="D6" s="134"/>
      <c r="E6" s="135"/>
      <c r="F6" s="135"/>
      <c r="G6" s="135"/>
      <c r="H6" s="135"/>
      <c r="I6" s="135"/>
      <c r="J6" s="135"/>
      <c r="K6" s="135"/>
      <c r="L6" s="135"/>
      <c r="M6" s="135"/>
      <c r="N6" s="135"/>
      <c r="O6" s="135"/>
      <c r="P6" s="135"/>
      <c r="Q6" s="135"/>
      <c r="R6" s="135"/>
      <c r="S6" s="135"/>
      <c r="T6" s="135"/>
      <c r="U6" s="135"/>
      <c r="V6" s="135"/>
      <c r="W6" s="135"/>
      <c r="X6" s="136"/>
      <c r="Y6" s="54"/>
      <c r="Z6" s="56"/>
      <c r="AA6" s="56"/>
      <c r="AB6" s="56"/>
      <c r="AC6" s="56"/>
      <c r="AD6" s="56"/>
      <c r="AE6" s="56"/>
      <c r="AF6" s="56"/>
      <c r="AG6" s="56"/>
      <c r="AH6" s="56"/>
      <c r="AI6" s="56"/>
      <c r="AJ6" s="56"/>
      <c r="AK6" s="56"/>
      <c r="AL6" s="56"/>
      <c r="AM6" s="54"/>
      <c r="AN6" s="55"/>
    </row>
    <row r="7" spans="4:53" ht="15" thickBot="1" x14ac:dyDescent="0.35">
      <c r="D7" s="134"/>
      <c r="E7" s="135"/>
      <c r="F7" s="135"/>
      <c r="G7" s="135"/>
      <c r="H7" s="135"/>
      <c r="I7" s="135"/>
      <c r="J7" s="135"/>
      <c r="K7" s="135"/>
      <c r="L7" s="135"/>
      <c r="M7" s="135"/>
      <c r="N7" s="135"/>
      <c r="O7" s="135"/>
      <c r="P7" s="135"/>
      <c r="Q7" s="135"/>
      <c r="R7" s="135"/>
      <c r="S7" s="135"/>
      <c r="T7" s="135"/>
      <c r="U7" s="135"/>
      <c r="V7" s="135"/>
      <c r="W7" s="135"/>
      <c r="X7" s="136"/>
      <c r="Y7" s="54"/>
      <c r="Z7" s="140" t="s">
        <v>14</v>
      </c>
      <c r="AA7" s="140"/>
      <c r="AB7" s="140"/>
      <c r="AC7" s="140"/>
      <c r="AD7" s="140"/>
      <c r="AE7" s="140"/>
      <c r="AF7" s="140"/>
      <c r="AG7" s="140"/>
      <c r="AH7" s="140"/>
      <c r="AI7" s="140"/>
      <c r="AJ7" s="140"/>
      <c r="AK7" s="140"/>
      <c r="AL7" s="54"/>
      <c r="AM7" s="54"/>
      <c r="AN7" s="55"/>
      <c r="BA7" s="107"/>
    </row>
    <row r="8" spans="4:53" ht="15" thickTop="1" x14ac:dyDescent="0.3">
      <c r="D8" s="134"/>
      <c r="E8" s="135"/>
      <c r="F8" s="135"/>
      <c r="G8" s="135"/>
      <c r="H8" s="135"/>
      <c r="I8" s="135"/>
      <c r="J8" s="135"/>
      <c r="K8" s="135"/>
      <c r="L8" s="135"/>
      <c r="M8" s="135"/>
      <c r="N8" s="135"/>
      <c r="O8" s="135"/>
      <c r="P8" s="135"/>
      <c r="Q8" s="135"/>
      <c r="R8" s="135"/>
      <c r="S8" s="135"/>
      <c r="T8" s="135"/>
      <c r="U8" s="135"/>
      <c r="V8" s="135"/>
      <c r="W8" s="135"/>
      <c r="X8" s="136"/>
      <c r="Y8" s="54"/>
      <c r="Z8" s="54"/>
      <c r="AA8" s="118">
        <v>123456789</v>
      </c>
      <c r="AB8" s="119"/>
      <c r="AC8" s="119"/>
      <c r="AD8" s="119"/>
      <c r="AE8" s="119"/>
      <c r="AF8" s="119"/>
      <c r="AG8" s="119"/>
      <c r="AH8" s="119"/>
      <c r="AI8" s="119"/>
      <c r="AJ8" s="119"/>
      <c r="AK8" s="119"/>
      <c r="AL8" s="120"/>
      <c r="AM8" s="54"/>
      <c r="AN8" s="55"/>
      <c r="BA8" s="107"/>
    </row>
    <row r="9" spans="4:53" ht="15" thickBot="1" x14ac:dyDescent="0.35">
      <c r="D9" s="134"/>
      <c r="E9" s="135"/>
      <c r="F9" s="135"/>
      <c r="G9" s="135"/>
      <c r="H9" s="135"/>
      <c r="I9" s="135"/>
      <c r="J9" s="135"/>
      <c r="K9" s="135"/>
      <c r="L9" s="135"/>
      <c r="M9" s="135"/>
      <c r="N9" s="135"/>
      <c r="O9" s="135"/>
      <c r="P9" s="135"/>
      <c r="Q9" s="135"/>
      <c r="R9" s="135"/>
      <c r="S9" s="135"/>
      <c r="T9" s="135"/>
      <c r="U9" s="135"/>
      <c r="V9" s="135"/>
      <c r="W9" s="135"/>
      <c r="X9" s="136"/>
      <c r="Y9" s="54"/>
      <c r="Z9" s="2"/>
      <c r="AA9" s="121"/>
      <c r="AB9" s="122"/>
      <c r="AC9" s="122"/>
      <c r="AD9" s="122"/>
      <c r="AE9" s="122"/>
      <c r="AF9" s="122"/>
      <c r="AG9" s="122"/>
      <c r="AH9" s="122"/>
      <c r="AI9" s="122"/>
      <c r="AJ9" s="122"/>
      <c r="AK9" s="122"/>
      <c r="AL9" s="123"/>
      <c r="AM9" s="54"/>
      <c r="AN9" s="55"/>
      <c r="BA9" s="107"/>
    </row>
    <row r="10" spans="4:53" ht="15" thickTop="1" x14ac:dyDescent="0.3">
      <c r="D10" s="134"/>
      <c r="E10" s="135"/>
      <c r="F10" s="135"/>
      <c r="G10" s="135"/>
      <c r="H10" s="135"/>
      <c r="I10" s="135"/>
      <c r="J10" s="135"/>
      <c r="K10" s="135"/>
      <c r="L10" s="135"/>
      <c r="M10" s="135"/>
      <c r="N10" s="135"/>
      <c r="O10" s="135"/>
      <c r="P10" s="135"/>
      <c r="Q10" s="135"/>
      <c r="R10" s="135"/>
      <c r="S10" s="135"/>
      <c r="T10" s="135"/>
      <c r="U10" s="135"/>
      <c r="V10" s="135"/>
      <c r="W10" s="135"/>
      <c r="X10" s="136"/>
      <c r="Y10" s="54"/>
      <c r="Z10" s="54"/>
      <c r="AA10" s="54"/>
      <c r="AB10" s="54"/>
      <c r="AC10" s="54"/>
      <c r="AD10" s="54"/>
      <c r="AE10" s="54"/>
      <c r="AF10" s="54"/>
      <c r="AG10" s="54"/>
      <c r="AH10" s="54"/>
      <c r="AI10" s="54"/>
      <c r="AJ10" s="54"/>
      <c r="AK10" s="54"/>
      <c r="AL10" s="54"/>
      <c r="AM10" s="54"/>
      <c r="AN10" s="55"/>
      <c r="BA10" s="107"/>
    </row>
    <row r="11" spans="4:53" x14ac:dyDescent="0.3">
      <c r="D11" s="134"/>
      <c r="E11" s="135"/>
      <c r="F11" s="135"/>
      <c r="G11" s="135"/>
      <c r="H11" s="135"/>
      <c r="I11" s="135"/>
      <c r="J11" s="135"/>
      <c r="K11" s="135"/>
      <c r="L11" s="135"/>
      <c r="M11" s="135"/>
      <c r="N11" s="135"/>
      <c r="O11" s="135"/>
      <c r="P11" s="135"/>
      <c r="Q11" s="135"/>
      <c r="R11" s="135"/>
      <c r="S11" s="135"/>
      <c r="T11" s="135"/>
      <c r="U11" s="135"/>
      <c r="V11" s="135"/>
      <c r="W11" s="135"/>
      <c r="X11" s="136"/>
      <c r="Y11" s="54"/>
      <c r="Z11" s="54"/>
      <c r="AA11" s="54"/>
      <c r="AB11" s="54"/>
      <c r="AC11" s="54"/>
      <c r="AD11" s="54"/>
      <c r="AE11" s="54"/>
      <c r="AF11" s="54"/>
      <c r="AG11" s="54"/>
      <c r="AH11" s="54"/>
      <c r="AI11" s="54"/>
      <c r="AJ11" s="54"/>
      <c r="AK11" s="54"/>
      <c r="AL11" s="54"/>
      <c r="AM11" s="54"/>
      <c r="AN11" s="55"/>
      <c r="AS11" s="102">
        <v>30</v>
      </c>
      <c r="AT11" s="102" t="s">
        <v>52</v>
      </c>
      <c r="BA11" s="107"/>
    </row>
    <row r="12" spans="4:53" x14ac:dyDescent="0.3">
      <c r="D12" s="137"/>
      <c r="E12" s="138"/>
      <c r="F12" s="138"/>
      <c r="G12" s="138"/>
      <c r="H12" s="138"/>
      <c r="I12" s="138"/>
      <c r="J12" s="138"/>
      <c r="K12" s="138"/>
      <c r="L12" s="138"/>
      <c r="M12" s="138"/>
      <c r="N12" s="138"/>
      <c r="O12" s="138"/>
      <c r="P12" s="138"/>
      <c r="Q12" s="138"/>
      <c r="R12" s="138"/>
      <c r="S12" s="138"/>
      <c r="T12" s="138"/>
      <c r="U12" s="138"/>
      <c r="V12" s="138"/>
      <c r="W12" s="138"/>
      <c r="X12" s="139"/>
      <c r="Y12" s="54"/>
      <c r="Z12" s="54"/>
      <c r="AA12" s="54"/>
      <c r="AB12" s="54"/>
      <c r="AC12" s="54"/>
      <c r="AD12" s="54"/>
      <c r="AE12" s="54"/>
      <c r="AF12" s="54"/>
      <c r="AG12" s="54"/>
      <c r="AH12" s="54"/>
      <c r="AI12" s="54"/>
      <c r="AJ12" s="54"/>
      <c r="AK12" s="54"/>
      <c r="AL12" s="54"/>
      <c r="AM12" s="54"/>
      <c r="AN12" s="55"/>
      <c r="AS12" s="102">
        <v>31</v>
      </c>
      <c r="AT12" s="102" t="s">
        <v>20</v>
      </c>
      <c r="BA12" s="107"/>
    </row>
    <row r="13" spans="4:53" x14ac:dyDescent="0.3">
      <c r="D13" s="108" t="s">
        <v>15</v>
      </c>
      <c r="E13" s="109"/>
      <c r="F13" s="109"/>
      <c r="G13" s="109"/>
      <c r="H13" s="109"/>
      <c r="I13" s="109"/>
      <c r="J13" s="109"/>
      <c r="K13" s="109"/>
      <c r="L13" s="109"/>
      <c r="M13" s="109"/>
      <c r="N13" s="109"/>
      <c r="O13" s="110" t="s">
        <v>16</v>
      </c>
      <c r="P13" s="111"/>
      <c r="Q13" s="112" t="s">
        <v>17</v>
      </c>
      <c r="R13" s="113"/>
      <c r="S13" s="113"/>
      <c r="T13" s="113"/>
      <c r="U13" s="113"/>
      <c r="V13" s="113"/>
      <c r="W13" s="113"/>
      <c r="X13" s="114"/>
      <c r="Y13" s="115" t="s">
        <v>18</v>
      </c>
      <c r="Z13" s="116"/>
      <c r="AA13" s="116"/>
      <c r="AB13" s="116"/>
      <c r="AC13" s="116"/>
      <c r="AD13" s="116"/>
      <c r="AE13" s="116"/>
      <c r="AF13" s="116"/>
      <c r="AG13" s="116"/>
      <c r="AH13" s="116"/>
      <c r="AI13" s="116"/>
      <c r="AJ13" s="116"/>
      <c r="AK13" s="116"/>
      <c r="AL13" s="116"/>
      <c r="AM13" s="116"/>
      <c r="AN13" s="117"/>
      <c r="AS13" s="102">
        <v>32</v>
      </c>
      <c r="AT13" s="102" t="s">
        <v>53</v>
      </c>
      <c r="BA13" s="107"/>
    </row>
    <row r="14" spans="4:53" ht="16.2" thickBot="1" x14ac:dyDescent="0.35">
      <c r="D14" s="23"/>
      <c r="E14" s="24">
        <v>1</v>
      </c>
      <c r="F14" s="24">
        <v>0</v>
      </c>
      <c r="G14" s="24">
        <v>0</v>
      </c>
      <c r="H14" s="24">
        <v>2</v>
      </c>
      <c r="I14" s="24">
        <v>2</v>
      </c>
      <c r="J14" s="24">
        <v>7</v>
      </c>
      <c r="K14" s="24">
        <v>0</v>
      </c>
      <c r="L14" s="24">
        <v>2</v>
      </c>
      <c r="M14" s="24">
        <v>3</v>
      </c>
      <c r="N14" s="24">
        <v>6</v>
      </c>
      <c r="O14" s="25" t="s">
        <v>19</v>
      </c>
      <c r="P14" s="24">
        <v>6</v>
      </c>
      <c r="Q14" s="182" t="str">
        <f>IF(X14=30,AT11,IF(X14=31,AT12,IF(X14=32,AT13,"")))</f>
        <v>Bogotá Personas Naturales</v>
      </c>
      <c r="R14" s="183"/>
      <c r="S14" s="183"/>
      <c r="T14" s="183"/>
      <c r="U14" s="183"/>
      <c r="V14" s="183"/>
      <c r="W14" s="184"/>
      <c r="X14" s="26">
        <v>32</v>
      </c>
      <c r="Y14" s="185" t="s">
        <v>86</v>
      </c>
      <c r="Z14" s="186"/>
      <c r="AA14" s="186"/>
      <c r="AB14" s="186"/>
      <c r="AC14" s="186"/>
      <c r="AD14" s="186"/>
      <c r="AE14" s="186"/>
      <c r="AF14" s="186"/>
      <c r="AG14" s="186"/>
      <c r="AH14" s="186"/>
      <c r="AI14" s="186"/>
      <c r="AJ14" s="186"/>
      <c r="AK14" s="186"/>
      <c r="AL14" s="186"/>
      <c r="AM14" s="186"/>
      <c r="AN14" s="187"/>
      <c r="BA14" s="107"/>
    </row>
    <row r="15" spans="4:53" ht="6" customHeight="1" thickTop="1" thickBot="1" x14ac:dyDescent="0.3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S15" s="102">
        <v>1</v>
      </c>
      <c r="BA15" s="107"/>
    </row>
    <row r="16" spans="4:53" ht="15" thickTop="1" x14ac:dyDescent="0.3">
      <c r="D16" s="188" t="s">
        <v>21</v>
      </c>
      <c r="E16" s="189"/>
      <c r="F16" s="189"/>
      <c r="G16" s="189"/>
      <c r="H16" s="189"/>
      <c r="I16" s="189"/>
      <c r="J16" s="189"/>
      <c r="K16" s="189"/>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90"/>
      <c r="AS16" s="102">
        <v>1</v>
      </c>
      <c r="AT16" s="102" t="s">
        <v>54</v>
      </c>
      <c r="BA16" s="107"/>
    </row>
    <row r="17" spans="4:53" ht="15" thickBot="1" x14ac:dyDescent="0.35">
      <c r="D17" s="191"/>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3"/>
      <c r="AS17" s="102">
        <v>2</v>
      </c>
      <c r="AT17" s="102" t="s">
        <v>55</v>
      </c>
      <c r="BA17" s="107"/>
    </row>
    <row r="18" spans="4:53" ht="15" thickTop="1" x14ac:dyDescent="0.3">
      <c r="D18" s="194" t="s">
        <v>22</v>
      </c>
      <c r="E18" s="195"/>
      <c r="F18" s="195"/>
      <c r="G18" s="195"/>
      <c r="H18" s="195"/>
      <c r="I18" s="195"/>
      <c r="J18" s="195"/>
      <c r="K18" s="196"/>
      <c r="L18" s="27"/>
      <c r="M18" s="195" t="s">
        <v>23</v>
      </c>
      <c r="N18" s="195"/>
      <c r="O18" s="195"/>
      <c r="P18" s="195"/>
      <c r="Q18" s="195"/>
      <c r="R18" s="195"/>
      <c r="S18" s="195"/>
      <c r="T18" s="196"/>
      <c r="U18" s="19"/>
      <c r="V18" s="28" t="s">
        <v>24</v>
      </c>
      <c r="W18" s="19"/>
      <c r="X18" s="19"/>
      <c r="Y18" s="19"/>
      <c r="Z18" s="19"/>
      <c r="AA18" s="19"/>
      <c r="AB18" s="19"/>
      <c r="AC18" s="19"/>
      <c r="AD18" s="19"/>
      <c r="AE18" s="19"/>
      <c r="AF18" s="19"/>
      <c r="AG18" s="19"/>
      <c r="AH18" s="19"/>
      <c r="AI18" s="29"/>
      <c r="AJ18" s="197" t="s">
        <v>25</v>
      </c>
      <c r="AK18" s="195"/>
      <c r="AL18" s="195"/>
      <c r="AM18" s="195"/>
      <c r="AN18" s="30"/>
      <c r="BA18" s="107"/>
    </row>
    <row r="19" spans="4:53" ht="15" thickBot="1" x14ac:dyDescent="0.35">
      <c r="D19" s="182" t="str">
        <f>IF(K19=1,AT16,IF(K19=2,AT17,""))</f>
        <v>Persona Juridica</v>
      </c>
      <c r="E19" s="183"/>
      <c r="F19" s="183"/>
      <c r="G19" s="183"/>
      <c r="H19" s="183"/>
      <c r="I19" s="183"/>
      <c r="J19" s="184"/>
      <c r="K19" s="3">
        <v>1</v>
      </c>
      <c r="L19" s="200" t="str">
        <f>IF(T19=12,AT19,IF(T19=13,AT20,IF(T19=21,AT21,IF(T19=22,AT22,IF(T19=31,AT23,"")))))</f>
        <v>Cedula de Ciudadania</v>
      </c>
      <c r="M19" s="201"/>
      <c r="N19" s="201"/>
      <c r="O19" s="201"/>
      <c r="P19" s="201"/>
      <c r="Q19" s="201"/>
      <c r="R19" s="201"/>
      <c r="S19" s="202"/>
      <c r="T19" s="31">
        <v>13</v>
      </c>
      <c r="U19" s="54"/>
      <c r="V19" s="54"/>
      <c r="W19" s="54"/>
      <c r="X19" s="3"/>
      <c r="Y19" s="3">
        <v>1</v>
      </c>
      <c r="Z19" s="3">
        <v>0</v>
      </c>
      <c r="AA19" s="3">
        <v>0</v>
      </c>
      <c r="AB19" s="3">
        <v>2</v>
      </c>
      <c r="AC19" s="3">
        <v>2</v>
      </c>
      <c r="AD19" s="3">
        <v>7</v>
      </c>
      <c r="AE19" s="3">
        <v>0</v>
      </c>
      <c r="AF19" s="3">
        <v>2</v>
      </c>
      <c r="AG19" s="3">
        <v>3</v>
      </c>
      <c r="AH19" s="3">
        <v>6</v>
      </c>
      <c r="AI19" s="32"/>
      <c r="AJ19" s="39"/>
      <c r="AK19" s="31">
        <v>2018</v>
      </c>
      <c r="AL19" s="31">
        <v>4</v>
      </c>
      <c r="AM19" s="31">
        <v>20</v>
      </c>
      <c r="AN19" s="41"/>
      <c r="AS19" s="102">
        <v>12</v>
      </c>
      <c r="AT19" s="102" t="s">
        <v>56</v>
      </c>
      <c r="AW19" s="102">
        <v>169</v>
      </c>
      <c r="AX19" s="102" t="s">
        <v>64</v>
      </c>
      <c r="BA19" s="107"/>
    </row>
    <row r="20" spans="4:53" ht="15" thickTop="1" x14ac:dyDescent="0.3">
      <c r="D20" s="198" t="s">
        <v>26</v>
      </c>
      <c r="E20" s="199"/>
      <c r="F20" s="199"/>
      <c r="G20" s="199"/>
      <c r="H20" s="199"/>
      <c r="I20" s="199"/>
      <c r="J20" s="199"/>
      <c r="K20" s="199"/>
      <c r="L20" s="34"/>
      <c r="M20" s="162" t="s">
        <v>27</v>
      </c>
      <c r="N20" s="162"/>
      <c r="O20" s="162"/>
      <c r="P20" s="162"/>
      <c r="Q20" s="162"/>
      <c r="R20" s="162"/>
      <c r="S20" s="162"/>
      <c r="T20" s="162"/>
      <c r="U20" s="34"/>
      <c r="V20" s="162" t="s">
        <v>28</v>
      </c>
      <c r="W20" s="162"/>
      <c r="X20" s="162"/>
      <c r="Y20" s="162"/>
      <c r="Z20" s="162"/>
      <c r="AA20" s="162"/>
      <c r="AB20" s="162"/>
      <c r="AC20" s="162"/>
      <c r="AD20" s="162"/>
      <c r="AE20" s="162"/>
      <c r="AF20" s="162"/>
      <c r="AG20" s="162"/>
      <c r="AH20" s="34"/>
      <c r="AI20" s="35"/>
      <c r="AJ20" s="36"/>
      <c r="AK20" s="37" t="s">
        <v>61</v>
      </c>
      <c r="AL20" s="37" t="s">
        <v>62</v>
      </c>
      <c r="AM20" s="37" t="s">
        <v>63</v>
      </c>
      <c r="AN20" s="38"/>
      <c r="AS20" s="102">
        <v>13</v>
      </c>
      <c r="AT20" s="102" t="s">
        <v>57</v>
      </c>
      <c r="AW20" s="102">
        <v>11</v>
      </c>
      <c r="AX20" s="102" t="s">
        <v>65</v>
      </c>
      <c r="BA20" s="107"/>
    </row>
    <row r="21" spans="4:53" x14ac:dyDescent="0.3">
      <c r="D21" s="165" t="str">
        <f>IF(J21=169,AX19,"")</f>
        <v>Colombia</v>
      </c>
      <c r="E21" s="166"/>
      <c r="F21" s="166"/>
      <c r="G21" s="166"/>
      <c r="H21" s="166"/>
      <c r="I21" s="167"/>
      <c r="J21" s="147">
        <v>169</v>
      </c>
      <c r="K21" s="147"/>
      <c r="L21" s="54"/>
      <c r="M21" s="165" t="str">
        <f>IF(S21=11,AX20,"")</f>
        <v>Bogotá D.C.</v>
      </c>
      <c r="N21" s="166"/>
      <c r="O21" s="166"/>
      <c r="P21" s="166"/>
      <c r="Q21" s="166"/>
      <c r="R21" s="167"/>
      <c r="S21" s="147">
        <v>11</v>
      </c>
      <c r="T21" s="147"/>
      <c r="U21" s="54"/>
      <c r="V21" s="203" t="str">
        <f>IF(AF21=1,AX21,"")</f>
        <v>Bogotá D.C.</v>
      </c>
      <c r="W21" s="203"/>
      <c r="X21" s="203"/>
      <c r="Y21" s="203"/>
      <c r="Z21" s="203"/>
      <c r="AA21" s="203"/>
      <c r="AB21" s="203"/>
      <c r="AC21" s="203"/>
      <c r="AD21" s="203"/>
      <c r="AE21" s="204"/>
      <c r="AF21" s="181">
        <v>1</v>
      </c>
      <c r="AG21" s="181"/>
      <c r="AH21" s="54"/>
      <c r="AI21" s="62"/>
      <c r="AJ21" s="40"/>
      <c r="AK21" s="39"/>
      <c r="AL21" s="39"/>
      <c r="AM21" s="39"/>
      <c r="AN21" s="41"/>
      <c r="AS21" s="102">
        <v>21</v>
      </c>
      <c r="AT21" s="102" t="s">
        <v>58</v>
      </c>
      <c r="AW21" s="103">
        <v>1</v>
      </c>
      <c r="AX21" s="102" t="s">
        <v>65</v>
      </c>
      <c r="BA21" s="107"/>
    </row>
    <row r="22" spans="4:53" x14ac:dyDescent="0.3">
      <c r="D22" s="108" t="s">
        <v>29</v>
      </c>
      <c r="E22" s="109"/>
      <c r="F22" s="109"/>
      <c r="G22" s="109"/>
      <c r="H22" s="109"/>
      <c r="I22" s="109"/>
      <c r="J22" s="109"/>
      <c r="K22" s="109"/>
      <c r="L22" s="109"/>
      <c r="M22" s="109" t="s">
        <v>30</v>
      </c>
      <c r="N22" s="109"/>
      <c r="O22" s="109"/>
      <c r="P22" s="109"/>
      <c r="Q22" s="109"/>
      <c r="R22" s="109"/>
      <c r="S22" s="109"/>
      <c r="T22" s="109"/>
      <c r="U22" s="109"/>
      <c r="V22" s="109" t="s">
        <v>31</v>
      </c>
      <c r="W22" s="109"/>
      <c r="X22" s="109"/>
      <c r="Y22" s="109"/>
      <c r="Z22" s="109"/>
      <c r="AA22" s="109"/>
      <c r="AB22" s="109"/>
      <c r="AC22" s="109"/>
      <c r="AD22" s="109"/>
      <c r="AE22" s="109"/>
      <c r="AF22" s="109"/>
      <c r="AG22" s="109" t="s">
        <v>32</v>
      </c>
      <c r="AH22" s="109"/>
      <c r="AI22" s="109"/>
      <c r="AJ22" s="109"/>
      <c r="AK22" s="109"/>
      <c r="AL22" s="109"/>
      <c r="AM22" s="109"/>
      <c r="AN22" s="205"/>
      <c r="AO22" s="54"/>
      <c r="AS22" s="102">
        <v>22</v>
      </c>
      <c r="AT22" s="102" t="s">
        <v>59</v>
      </c>
      <c r="BA22" s="107"/>
    </row>
    <row r="23" spans="4:53" x14ac:dyDescent="0.3">
      <c r="D23" s="206"/>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c r="AE23" s="207"/>
      <c r="AF23" s="207"/>
      <c r="AG23" s="207"/>
      <c r="AH23" s="207"/>
      <c r="AI23" s="207"/>
      <c r="AJ23" s="207"/>
      <c r="AK23" s="207"/>
      <c r="AL23" s="207"/>
      <c r="AM23" s="207"/>
      <c r="AN23" s="208"/>
      <c r="AS23" s="102">
        <v>31</v>
      </c>
      <c r="AT23" s="102" t="s">
        <v>60</v>
      </c>
      <c r="BA23" s="107"/>
    </row>
    <row r="24" spans="4:53" x14ac:dyDescent="0.3">
      <c r="D24" s="168" t="s">
        <v>33</v>
      </c>
      <c r="E24" s="162"/>
      <c r="F24" s="162"/>
      <c r="G24" s="162"/>
      <c r="H24" s="162"/>
      <c r="I24" s="162"/>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4"/>
      <c r="AO24" s="58"/>
      <c r="AS24" s="102">
        <v>2015</v>
      </c>
      <c r="AT24" s="102">
        <v>1</v>
      </c>
      <c r="AU24" s="102">
        <v>1</v>
      </c>
      <c r="BA24" s="107"/>
    </row>
    <row r="25" spans="4:53" x14ac:dyDescent="0.3">
      <c r="D25" s="169" t="s">
        <v>83</v>
      </c>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1"/>
      <c r="AS25" s="102">
        <v>2016</v>
      </c>
      <c r="AT25" s="102">
        <v>2</v>
      </c>
      <c r="AU25" s="102">
        <v>2</v>
      </c>
      <c r="BA25" s="107"/>
    </row>
    <row r="26" spans="4:53" x14ac:dyDescent="0.3">
      <c r="D26" s="168" t="s">
        <v>34</v>
      </c>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1" t="s">
        <v>35</v>
      </c>
      <c r="AH26" s="162"/>
      <c r="AI26" s="162"/>
      <c r="AJ26" s="162"/>
      <c r="AK26" s="162"/>
      <c r="AL26" s="162"/>
      <c r="AM26" s="162"/>
      <c r="AN26" s="164"/>
      <c r="AS26" s="102">
        <v>2017</v>
      </c>
      <c r="AT26" s="102">
        <v>3</v>
      </c>
      <c r="AU26" s="102">
        <v>3</v>
      </c>
      <c r="BA26" s="107"/>
    </row>
    <row r="27" spans="4:53" x14ac:dyDescent="0.3">
      <c r="D27" s="172" t="s">
        <v>84</v>
      </c>
      <c r="E27" s="173"/>
      <c r="F27" s="173"/>
      <c r="G27" s="173"/>
      <c r="H27" s="173"/>
      <c r="I27" s="173"/>
      <c r="J27" s="173"/>
      <c r="K27" s="173"/>
      <c r="L27" s="173"/>
      <c r="M27" s="173"/>
      <c r="N27" s="173"/>
      <c r="O27" s="173"/>
      <c r="P27" s="173"/>
      <c r="Q27" s="173"/>
      <c r="R27" s="173"/>
      <c r="S27" s="173"/>
      <c r="T27" s="173"/>
      <c r="U27" s="173"/>
      <c r="V27" s="173"/>
      <c r="W27" s="173"/>
      <c r="X27" s="173"/>
      <c r="Y27" s="173"/>
      <c r="Z27" s="173"/>
      <c r="AA27" s="173"/>
      <c r="AB27" s="173"/>
      <c r="AC27" s="173"/>
      <c r="AD27" s="173"/>
      <c r="AE27" s="173"/>
      <c r="AF27" s="173"/>
      <c r="AG27" s="174" t="s">
        <v>82</v>
      </c>
      <c r="AH27" s="175"/>
      <c r="AI27" s="175"/>
      <c r="AJ27" s="175"/>
      <c r="AK27" s="175"/>
      <c r="AL27" s="175"/>
      <c r="AM27" s="175"/>
      <c r="AN27" s="176"/>
      <c r="AS27" s="102">
        <v>2018</v>
      </c>
      <c r="AT27" s="102">
        <v>4</v>
      </c>
      <c r="AU27" s="102">
        <v>4</v>
      </c>
      <c r="BA27" s="107"/>
    </row>
    <row r="28" spans="4:53" ht="15.6" x14ac:dyDescent="0.3">
      <c r="D28" s="177" t="s">
        <v>36</v>
      </c>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9"/>
      <c r="AO28" s="58"/>
      <c r="AS28" s="102">
        <v>2019</v>
      </c>
      <c r="AT28" s="102">
        <v>5</v>
      </c>
      <c r="AU28" s="102">
        <v>5</v>
      </c>
      <c r="BA28" s="107"/>
    </row>
    <row r="29" spans="4:53" x14ac:dyDescent="0.3">
      <c r="D29" s="108" t="s">
        <v>37</v>
      </c>
      <c r="E29" s="109"/>
      <c r="F29" s="109"/>
      <c r="G29" s="109"/>
      <c r="H29" s="109"/>
      <c r="I29" s="109"/>
      <c r="J29" s="109"/>
      <c r="K29" s="109"/>
      <c r="L29" s="109"/>
      <c r="M29" s="109"/>
      <c r="N29" s="109"/>
      <c r="O29" s="39"/>
      <c r="P29" s="180" t="s">
        <v>27</v>
      </c>
      <c r="Q29" s="109"/>
      <c r="R29" s="109"/>
      <c r="S29" s="109"/>
      <c r="T29" s="109"/>
      <c r="U29" s="109"/>
      <c r="V29" s="109"/>
      <c r="W29" s="109"/>
      <c r="X29" s="109"/>
      <c r="Y29" s="109"/>
      <c r="Z29" s="109"/>
      <c r="AA29" s="109"/>
      <c r="AB29" s="42"/>
      <c r="AC29" s="180" t="s">
        <v>28</v>
      </c>
      <c r="AD29" s="109"/>
      <c r="AE29" s="109"/>
      <c r="AF29" s="109"/>
      <c r="AG29" s="109"/>
      <c r="AH29" s="109"/>
      <c r="AI29" s="109"/>
      <c r="AJ29" s="109"/>
      <c r="AK29" s="109"/>
      <c r="AL29" s="109"/>
      <c r="AM29" s="109"/>
      <c r="AN29" s="43"/>
      <c r="AS29" s="102">
        <v>2020</v>
      </c>
      <c r="AT29" s="102">
        <v>6</v>
      </c>
      <c r="AU29" s="102">
        <v>6</v>
      </c>
      <c r="BA29" s="107"/>
    </row>
    <row r="30" spans="4:53" x14ac:dyDescent="0.3">
      <c r="D30" s="165" t="str">
        <f>IF(M30=169,AX19,"")</f>
        <v>Colombia</v>
      </c>
      <c r="E30" s="166"/>
      <c r="F30" s="166"/>
      <c r="G30" s="166"/>
      <c r="H30" s="166"/>
      <c r="I30" s="166"/>
      <c r="J30" s="166"/>
      <c r="K30" s="166"/>
      <c r="L30" s="167"/>
      <c r="M30" s="147">
        <v>169</v>
      </c>
      <c r="N30" s="147"/>
      <c r="O30" s="2"/>
      <c r="P30" s="212" t="str">
        <f>IF(Z30=11,AX20,"")</f>
        <v>Bogotá D.C.</v>
      </c>
      <c r="Q30" s="213"/>
      <c r="R30" s="213"/>
      <c r="S30" s="213"/>
      <c r="T30" s="213"/>
      <c r="U30" s="213"/>
      <c r="V30" s="213"/>
      <c r="W30" s="213"/>
      <c r="X30" s="213"/>
      <c r="Y30" s="214"/>
      <c r="Z30" s="147">
        <v>11</v>
      </c>
      <c r="AA30" s="147"/>
      <c r="AB30" s="44"/>
      <c r="AC30" s="203" t="str">
        <f>IF(AM30=1,AX21,"")</f>
        <v>Bogotá D.C.</v>
      </c>
      <c r="AD30" s="203"/>
      <c r="AE30" s="203"/>
      <c r="AF30" s="203"/>
      <c r="AG30" s="203"/>
      <c r="AH30" s="203"/>
      <c r="AI30" s="203"/>
      <c r="AJ30" s="203"/>
      <c r="AK30" s="203"/>
      <c r="AL30" s="204"/>
      <c r="AM30" s="181">
        <v>1</v>
      </c>
      <c r="AN30" s="181"/>
      <c r="AT30" s="102">
        <v>7</v>
      </c>
      <c r="AU30" s="102">
        <v>7</v>
      </c>
      <c r="BA30" s="107"/>
    </row>
    <row r="31" spans="4:53" x14ac:dyDescent="0.3">
      <c r="D31" s="108" t="s">
        <v>38</v>
      </c>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205"/>
      <c r="AT31" s="102">
        <v>8</v>
      </c>
      <c r="AU31" s="102">
        <v>8</v>
      </c>
      <c r="BA31" s="107"/>
    </row>
    <row r="32" spans="4:53" x14ac:dyDescent="0.3">
      <c r="D32" s="215" t="s">
        <v>85</v>
      </c>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7"/>
      <c r="AT32" s="102">
        <v>9</v>
      </c>
      <c r="AU32" s="102">
        <v>9</v>
      </c>
      <c r="BA32" s="107"/>
    </row>
    <row r="33" spans="4:53" x14ac:dyDescent="0.3">
      <c r="D33" s="108" t="s">
        <v>39</v>
      </c>
      <c r="E33" s="109"/>
      <c r="F33" s="109"/>
      <c r="G33" s="109"/>
      <c r="H33" s="109"/>
      <c r="I33" s="109"/>
      <c r="J33" s="109"/>
      <c r="K33" s="109"/>
      <c r="L33" s="109"/>
      <c r="M33" s="109"/>
      <c r="N33" s="109"/>
      <c r="O33" s="45"/>
      <c r="P33" s="161" t="s">
        <v>40</v>
      </c>
      <c r="Q33" s="162"/>
      <c r="R33" s="162"/>
      <c r="S33" s="162"/>
      <c r="T33" s="162"/>
      <c r="U33" s="163"/>
      <c r="V33" s="161" t="s">
        <v>41</v>
      </c>
      <c r="W33" s="162"/>
      <c r="X33" s="162"/>
      <c r="Y33" s="162"/>
      <c r="Z33" s="162"/>
      <c r="AA33" s="162"/>
      <c r="AB33" s="162"/>
      <c r="AC33" s="162"/>
      <c r="AD33" s="162"/>
      <c r="AE33" s="162"/>
      <c r="AF33" s="163"/>
      <c r="AG33" s="161" t="s">
        <v>42</v>
      </c>
      <c r="AH33" s="162"/>
      <c r="AI33" s="162"/>
      <c r="AJ33" s="162"/>
      <c r="AK33" s="162"/>
      <c r="AL33" s="162"/>
      <c r="AM33" s="162"/>
      <c r="AN33" s="164"/>
      <c r="AT33" s="102">
        <v>10</v>
      </c>
      <c r="AU33" s="102">
        <v>10</v>
      </c>
      <c r="BA33" s="107"/>
    </row>
    <row r="34" spans="4:53" x14ac:dyDescent="0.3">
      <c r="D34" s="148" t="s">
        <v>86</v>
      </c>
      <c r="E34" s="149"/>
      <c r="F34" s="149"/>
      <c r="G34" s="149"/>
      <c r="H34" s="149"/>
      <c r="I34" s="149"/>
      <c r="J34" s="149"/>
      <c r="K34" s="149"/>
      <c r="L34" s="149"/>
      <c r="M34" s="149"/>
      <c r="N34" s="149"/>
      <c r="O34" s="150"/>
      <c r="P34" s="46"/>
      <c r="Q34" s="148"/>
      <c r="R34" s="149"/>
      <c r="S34" s="149"/>
      <c r="T34" s="150"/>
      <c r="U34" s="32"/>
      <c r="V34" s="99"/>
      <c r="W34" s="151">
        <v>3214679141</v>
      </c>
      <c r="X34" s="152"/>
      <c r="Y34" s="152"/>
      <c r="Z34" s="152"/>
      <c r="AA34" s="152"/>
      <c r="AB34" s="152"/>
      <c r="AC34" s="152"/>
      <c r="AD34" s="152"/>
      <c r="AE34" s="153"/>
      <c r="AF34" s="99"/>
      <c r="AG34" s="47"/>
      <c r="AH34" s="151"/>
      <c r="AI34" s="152"/>
      <c r="AJ34" s="152"/>
      <c r="AK34" s="152"/>
      <c r="AL34" s="152"/>
      <c r="AM34" s="153"/>
      <c r="AN34" s="48"/>
      <c r="AT34" s="102">
        <v>11</v>
      </c>
      <c r="AU34" s="102">
        <v>11</v>
      </c>
      <c r="BA34" s="107"/>
    </row>
    <row r="35" spans="4:53" ht="5.25" customHeight="1" thickBot="1" x14ac:dyDescent="0.35">
      <c r="D35" s="65"/>
      <c r="E35" s="66"/>
      <c r="F35" s="66"/>
      <c r="G35" s="66"/>
      <c r="H35" s="66"/>
      <c r="I35" s="66"/>
      <c r="J35" s="66"/>
      <c r="K35" s="66"/>
      <c r="L35" s="66"/>
      <c r="M35" s="66"/>
      <c r="N35" s="66"/>
      <c r="O35" s="66"/>
      <c r="P35" s="66"/>
      <c r="Q35" s="66"/>
      <c r="R35" s="66"/>
      <c r="S35" s="66"/>
      <c r="T35" s="66"/>
      <c r="U35" s="100"/>
      <c r="V35" s="66"/>
      <c r="W35" s="66"/>
      <c r="X35" s="66"/>
      <c r="Y35" s="66"/>
      <c r="Z35" s="66"/>
      <c r="AA35" s="66"/>
      <c r="AB35" s="66"/>
      <c r="AC35" s="66"/>
      <c r="AD35" s="66"/>
      <c r="AE35" s="66"/>
      <c r="AF35" s="66"/>
      <c r="AG35" s="101"/>
      <c r="AH35" s="66"/>
      <c r="AI35" s="66"/>
      <c r="AJ35" s="66"/>
      <c r="AK35" s="66"/>
      <c r="AL35" s="66"/>
      <c r="AM35" s="66"/>
      <c r="AN35" s="67"/>
      <c r="AT35" s="102">
        <v>12</v>
      </c>
      <c r="AU35" s="102">
        <v>12</v>
      </c>
      <c r="BA35" s="107"/>
    </row>
    <row r="36" spans="4:53" ht="7.5" customHeight="1" thickTop="1" thickBot="1" x14ac:dyDescent="0.35">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U36" s="102">
        <v>13</v>
      </c>
      <c r="BA36" s="107"/>
    </row>
    <row r="37" spans="4:53" ht="18" thickTop="1" thickBot="1" x14ac:dyDescent="0.35">
      <c r="D37" s="218" t="s">
        <v>43</v>
      </c>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20"/>
      <c r="AU37" s="102">
        <v>14</v>
      </c>
      <c r="BA37" s="107"/>
    </row>
    <row r="38" spans="4:53" ht="15" thickTop="1" x14ac:dyDescent="0.3">
      <c r="D38" s="221" t="s">
        <v>44</v>
      </c>
      <c r="E38" s="222"/>
      <c r="F38" s="222"/>
      <c r="G38" s="222"/>
      <c r="H38" s="222"/>
      <c r="I38" s="222"/>
      <c r="J38" s="222"/>
      <c r="K38" s="222"/>
      <c r="L38" s="222"/>
      <c r="M38" s="222"/>
      <c r="N38" s="222"/>
      <c r="O38" s="222"/>
      <c r="P38" s="222"/>
      <c r="Q38" s="222"/>
      <c r="R38" s="222"/>
      <c r="S38" s="222"/>
      <c r="T38" s="222"/>
      <c r="U38" s="222"/>
      <c r="V38" s="222"/>
      <c r="W38" s="222"/>
      <c r="X38" s="222"/>
      <c r="Y38" s="222"/>
      <c r="Z38" s="222"/>
      <c r="AA38" s="222"/>
      <c r="AB38" s="222"/>
      <c r="AC38" s="222"/>
      <c r="AD38" s="19"/>
      <c r="AE38" s="19"/>
      <c r="AF38" s="19"/>
      <c r="AG38" s="49"/>
      <c r="AH38" s="19"/>
      <c r="AI38" s="19"/>
      <c r="AJ38" s="19"/>
      <c r="AK38" s="19"/>
      <c r="AL38" s="19"/>
      <c r="AM38" s="19"/>
      <c r="AN38" s="20"/>
      <c r="AU38" s="102">
        <v>15</v>
      </c>
      <c r="BA38" s="107"/>
    </row>
    <row r="39" spans="4:53" x14ac:dyDescent="0.3">
      <c r="D39" s="223" t="s">
        <v>45</v>
      </c>
      <c r="E39" s="224"/>
      <c r="F39" s="224"/>
      <c r="G39" s="224"/>
      <c r="H39" s="224"/>
      <c r="I39" s="224"/>
      <c r="J39" s="224"/>
      <c r="K39" s="224"/>
      <c r="L39" s="224"/>
      <c r="M39" s="224"/>
      <c r="N39" s="224"/>
      <c r="O39" s="224"/>
      <c r="P39" s="225"/>
      <c r="Q39" s="226" t="s">
        <v>46</v>
      </c>
      <c r="R39" s="224"/>
      <c r="S39" s="224"/>
      <c r="T39" s="224"/>
      <c r="U39" s="224"/>
      <c r="V39" s="224"/>
      <c r="W39" s="224"/>
      <c r="X39" s="224"/>
      <c r="Y39" s="224"/>
      <c r="Z39" s="224"/>
      <c r="AA39" s="224"/>
      <c r="AB39" s="224"/>
      <c r="AC39" s="225"/>
      <c r="AD39" s="39"/>
      <c r="AE39" s="39"/>
      <c r="AF39" s="39"/>
      <c r="AG39" s="50"/>
      <c r="AH39" s="39"/>
      <c r="AI39" s="209" t="s">
        <v>47</v>
      </c>
      <c r="AJ39" s="209"/>
      <c r="AK39" s="209"/>
      <c r="AL39" s="209"/>
      <c r="AM39" s="209"/>
      <c r="AN39" s="41"/>
      <c r="AU39" s="102">
        <v>16</v>
      </c>
      <c r="AX39" s="104"/>
      <c r="BA39" s="107"/>
    </row>
    <row r="40" spans="4:53" x14ac:dyDescent="0.3">
      <c r="D40" s="68"/>
      <c r="E40" s="210" t="s">
        <v>48</v>
      </c>
      <c r="F40" s="210"/>
      <c r="G40" s="210"/>
      <c r="H40" s="210"/>
      <c r="I40" s="78"/>
      <c r="J40" s="211" t="s">
        <v>49</v>
      </c>
      <c r="K40" s="211"/>
      <c r="L40" s="211"/>
      <c r="M40" s="211"/>
      <c r="N40" s="211"/>
      <c r="O40" s="211"/>
      <c r="P40" s="84"/>
      <c r="Q40" s="85"/>
      <c r="R40" s="210" t="s">
        <v>48</v>
      </c>
      <c r="S40" s="210"/>
      <c r="T40" s="210"/>
      <c r="U40" s="210"/>
      <c r="V40" s="78"/>
      <c r="W40" s="211" t="s">
        <v>49</v>
      </c>
      <c r="X40" s="211"/>
      <c r="Y40" s="211"/>
      <c r="Z40" s="211"/>
      <c r="AA40" s="211"/>
      <c r="AB40" s="211"/>
      <c r="AC40" s="84"/>
      <c r="AD40" s="78"/>
      <c r="AE40" s="78"/>
      <c r="AF40" s="78"/>
      <c r="AG40" s="79"/>
      <c r="AH40" s="78"/>
      <c r="AI40" s="209"/>
      <c r="AJ40" s="209"/>
      <c r="AK40" s="209"/>
      <c r="AL40" s="209"/>
      <c r="AM40" s="209"/>
      <c r="AN40" s="83"/>
      <c r="AU40" s="102">
        <v>17</v>
      </c>
      <c r="AX40" s="104"/>
      <c r="BA40" s="107"/>
    </row>
    <row r="41" spans="4:53" x14ac:dyDescent="0.3">
      <c r="D41" s="1"/>
      <c r="E41" s="3">
        <v>4</v>
      </c>
      <c r="F41" s="3">
        <v>6</v>
      </c>
      <c r="G41" s="3">
        <v>5</v>
      </c>
      <c r="H41" s="3">
        <v>2</v>
      </c>
      <c r="I41" s="2"/>
      <c r="J41" s="147">
        <v>2020</v>
      </c>
      <c r="K41" s="147"/>
      <c r="L41" s="147"/>
      <c r="M41" s="147">
        <v>9</v>
      </c>
      <c r="N41" s="147"/>
      <c r="O41" s="3">
        <v>18</v>
      </c>
      <c r="P41" s="32"/>
      <c r="Q41" s="33"/>
      <c r="R41" s="51"/>
      <c r="S41" s="51"/>
      <c r="T41" s="51"/>
      <c r="U41" s="51"/>
      <c r="V41" s="2"/>
      <c r="W41" s="147"/>
      <c r="X41" s="147"/>
      <c r="Y41" s="147"/>
      <c r="Z41" s="147"/>
      <c r="AA41" s="147"/>
      <c r="AB41" s="3"/>
      <c r="AC41" s="32"/>
      <c r="AD41" s="54"/>
      <c r="AE41" s="54"/>
      <c r="AF41" s="54"/>
      <c r="AG41" s="80"/>
      <c r="AH41" s="54"/>
      <c r="AI41" s="156">
        <v>1</v>
      </c>
      <c r="AJ41" s="156"/>
      <c r="AK41" s="156"/>
      <c r="AL41" s="156"/>
      <c r="AM41" s="156"/>
      <c r="AN41" s="52"/>
      <c r="AU41" s="102">
        <v>18</v>
      </c>
      <c r="AX41" s="104"/>
      <c r="BA41" s="107"/>
    </row>
    <row r="42" spans="4:53" x14ac:dyDescent="0.3">
      <c r="D42" s="74"/>
      <c r="E42" s="75"/>
      <c r="F42" s="75"/>
      <c r="G42" s="75"/>
      <c r="H42" s="75"/>
      <c r="I42" s="75"/>
      <c r="J42" s="75"/>
      <c r="K42" s="75"/>
      <c r="L42" s="75"/>
      <c r="M42" s="75"/>
      <c r="N42" s="75"/>
      <c r="O42" s="75"/>
      <c r="P42" s="76"/>
      <c r="Q42" s="77"/>
      <c r="R42" s="75"/>
      <c r="S42" s="75"/>
      <c r="T42" s="75"/>
      <c r="U42" s="75"/>
      <c r="V42" s="75"/>
      <c r="W42" s="75"/>
      <c r="X42" s="75"/>
      <c r="Y42" s="75"/>
      <c r="Z42" s="75"/>
      <c r="AA42" s="75"/>
      <c r="AB42" s="75"/>
      <c r="AC42" s="76"/>
      <c r="AD42" s="75"/>
      <c r="AE42" s="75"/>
      <c r="AF42" s="75"/>
      <c r="AG42" s="81"/>
      <c r="AH42" s="75"/>
      <c r="AI42" s="75"/>
      <c r="AJ42" s="75"/>
      <c r="AK42" s="75"/>
      <c r="AL42" s="75"/>
      <c r="AM42" s="75"/>
      <c r="AN42" s="82"/>
      <c r="AU42" s="102">
        <v>19</v>
      </c>
      <c r="AX42" s="104"/>
      <c r="BA42" s="107"/>
    </row>
    <row r="43" spans="4:53" x14ac:dyDescent="0.3">
      <c r="D43" s="157" t="s">
        <v>50</v>
      </c>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9"/>
      <c r="AU43" s="102">
        <v>20</v>
      </c>
      <c r="AX43" s="104" t="s">
        <v>66</v>
      </c>
      <c r="AY43" s="105" t="s">
        <v>73</v>
      </c>
      <c r="BA43" s="107"/>
    </row>
    <row r="44" spans="4:53" x14ac:dyDescent="0.3">
      <c r="D44" s="73"/>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1"/>
      <c r="AO44" s="59"/>
      <c r="AU44" s="102">
        <v>21</v>
      </c>
      <c r="AX44" s="106" t="s">
        <v>67</v>
      </c>
      <c r="AY44" s="105" t="s">
        <v>74</v>
      </c>
      <c r="BA44" s="107"/>
    </row>
    <row r="45" spans="4:53" x14ac:dyDescent="0.3">
      <c r="D45" s="68"/>
      <c r="E45" s="54"/>
      <c r="F45" s="54"/>
      <c r="G45" s="54"/>
      <c r="H45" s="53" t="s">
        <v>51</v>
      </c>
      <c r="I45" s="2"/>
      <c r="J45" s="2"/>
      <c r="K45" s="2"/>
      <c r="L45" s="160">
        <v>1</v>
      </c>
      <c r="M45" s="160"/>
      <c r="N45" s="160">
        <v>2</v>
      </c>
      <c r="O45" s="160"/>
      <c r="P45" s="160">
        <v>3</v>
      </c>
      <c r="Q45" s="160"/>
      <c r="R45" s="160">
        <v>4</v>
      </c>
      <c r="S45" s="160"/>
      <c r="T45" s="160">
        <v>5</v>
      </c>
      <c r="U45" s="160"/>
      <c r="V45" s="160">
        <v>6</v>
      </c>
      <c r="W45" s="160"/>
      <c r="X45" s="160">
        <v>7</v>
      </c>
      <c r="Y45" s="160"/>
      <c r="Z45" s="160">
        <v>8</v>
      </c>
      <c r="AA45" s="160"/>
      <c r="AB45" s="54"/>
      <c r="AC45" s="54"/>
      <c r="AD45" s="54"/>
      <c r="AE45" s="54"/>
      <c r="AF45" s="54"/>
      <c r="AG45" s="54"/>
      <c r="AH45" s="54"/>
      <c r="AI45" s="54"/>
      <c r="AJ45" s="54"/>
      <c r="AK45" s="54"/>
      <c r="AL45" s="54"/>
      <c r="AM45" s="54"/>
      <c r="AN45" s="55"/>
      <c r="AU45" s="102">
        <v>22</v>
      </c>
      <c r="AX45" s="106" t="s">
        <v>68</v>
      </c>
      <c r="AY45" s="105" t="s">
        <v>75</v>
      </c>
      <c r="BA45" s="107"/>
    </row>
    <row r="46" spans="4:53" x14ac:dyDescent="0.3">
      <c r="D46" s="68"/>
      <c r="E46" s="54"/>
      <c r="F46" s="64"/>
      <c r="G46" s="64"/>
      <c r="H46" s="64"/>
      <c r="I46" s="64"/>
      <c r="J46" s="64"/>
      <c r="K46" s="64"/>
      <c r="L46" s="237" t="s">
        <v>66</v>
      </c>
      <c r="M46" s="238"/>
      <c r="N46" s="237" t="s">
        <v>67</v>
      </c>
      <c r="O46" s="238"/>
      <c r="P46" s="237" t="s">
        <v>68</v>
      </c>
      <c r="Q46" s="238"/>
      <c r="R46" s="237" t="s">
        <v>69</v>
      </c>
      <c r="S46" s="238"/>
      <c r="T46" s="237" t="s">
        <v>71</v>
      </c>
      <c r="U46" s="238"/>
      <c r="V46" s="237"/>
      <c r="W46" s="238"/>
      <c r="X46" s="237"/>
      <c r="Y46" s="238"/>
      <c r="Z46" s="237"/>
      <c r="AA46" s="238"/>
      <c r="AB46" s="64"/>
      <c r="AC46" s="64"/>
      <c r="AD46" s="64"/>
      <c r="AE46" s="64"/>
      <c r="AF46" s="64"/>
      <c r="AG46" s="64"/>
      <c r="AH46" s="64"/>
      <c r="AI46" s="64"/>
      <c r="AJ46" s="64"/>
      <c r="AK46" s="64"/>
      <c r="AL46" s="64"/>
      <c r="AM46" s="64"/>
      <c r="AN46" s="72"/>
      <c r="AU46" s="102">
        <v>23</v>
      </c>
      <c r="AX46" s="106" t="s">
        <v>69</v>
      </c>
      <c r="AY46" s="105" t="s">
        <v>76</v>
      </c>
      <c r="BA46" s="107"/>
    </row>
    <row r="47" spans="4:53" x14ac:dyDescent="0.3">
      <c r="D47" s="68"/>
      <c r="E47" s="54"/>
      <c r="F47" s="54"/>
      <c r="G47" s="54"/>
      <c r="H47" s="54"/>
      <c r="I47" s="54"/>
      <c r="J47" s="54"/>
      <c r="K47" s="54"/>
      <c r="L47" s="54"/>
      <c r="M47" s="54"/>
      <c r="N47" s="54"/>
      <c r="O47" s="54"/>
      <c r="P47" s="54"/>
      <c r="Q47" s="54"/>
      <c r="R47" s="54"/>
      <c r="S47" s="54"/>
      <c r="T47" s="54"/>
      <c r="U47" s="54"/>
      <c r="V47" s="54"/>
      <c r="W47" s="63"/>
      <c r="X47" s="63"/>
      <c r="Y47" s="63"/>
      <c r="Z47" s="63"/>
      <c r="AA47" s="63"/>
      <c r="AB47" s="63"/>
      <c r="AC47" s="63"/>
      <c r="AD47" s="63"/>
      <c r="AE47" s="63"/>
      <c r="AF47" s="63"/>
      <c r="AG47" s="63"/>
      <c r="AH47" s="63"/>
      <c r="AI47" s="63"/>
      <c r="AJ47" s="63"/>
      <c r="AK47" s="63"/>
      <c r="AL47" s="63"/>
      <c r="AM47" s="63"/>
      <c r="AN47" s="55"/>
      <c r="AU47" s="102">
        <v>24</v>
      </c>
      <c r="AX47" s="106" t="s">
        <v>70</v>
      </c>
      <c r="AY47" s="105" t="s">
        <v>77</v>
      </c>
      <c r="BA47" s="107"/>
    </row>
    <row r="48" spans="4:53" x14ac:dyDescent="0.3">
      <c r="D48" s="248" t="str">
        <f>IF($L$46=$AX$43,$AY$43,IF($L$46=$AX$44,$AY$44,IF($L$46=$AX$45,$AY$45,IF($L$46=$AX$46,$AY$46,IF($L$46=$AX$47,$AY$47,IF($L$46=$AX$48,$AY$48,IF($L$46=$AX$49,$AY$49,IF($L$46=$AX$50,$AY$50,IF($L$46=$AX$51,,"")))))))))</f>
        <v>05. Impuesto de renta y complementario régimen ordinario</v>
      </c>
      <c r="E48" s="154"/>
      <c r="F48" s="154"/>
      <c r="G48" s="154"/>
      <c r="H48" s="154"/>
      <c r="I48" s="154"/>
      <c r="J48" s="154"/>
      <c r="K48" s="154"/>
      <c r="L48" s="154"/>
      <c r="M48" s="154"/>
      <c r="N48" s="154"/>
      <c r="O48" s="154"/>
      <c r="P48" s="154"/>
      <c r="Q48" s="154"/>
      <c r="R48" s="154"/>
      <c r="S48" s="154"/>
      <c r="T48" s="154"/>
      <c r="U48" s="154"/>
      <c r="V48" s="154"/>
      <c r="W48" s="154" t="str">
        <f>IF($T$46=$AX$43,$AY$43,IF($T$46=$AX$44,$AY$44,IF($T$46=$AX$45,$AY$45,IF($T$46=$AX$46,$AY$46,IF($T$46=$AX$47,$AY$47,IF($T$46=$AX$48,$AY$48,IF($T$46=$AX$49,$AY$49,IF($T$46=$AX$50,$AY$50,IF($T$46=$AX$51,$AY$51,"")))))))))</f>
        <v>14. Informante de exogena</v>
      </c>
      <c r="X48" s="154"/>
      <c r="Y48" s="154"/>
      <c r="Z48" s="154"/>
      <c r="AA48" s="154"/>
      <c r="AB48" s="154"/>
      <c r="AC48" s="154"/>
      <c r="AD48" s="154"/>
      <c r="AE48" s="154"/>
      <c r="AF48" s="154"/>
      <c r="AG48" s="154"/>
      <c r="AH48" s="154"/>
      <c r="AI48" s="154"/>
      <c r="AJ48" s="154"/>
      <c r="AK48" s="154"/>
      <c r="AL48" s="154"/>
      <c r="AM48" s="154"/>
      <c r="AN48" s="155"/>
      <c r="AU48" s="102">
        <v>25</v>
      </c>
      <c r="AX48" s="106" t="s">
        <v>71</v>
      </c>
      <c r="AY48" s="105" t="s">
        <v>78</v>
      </c>
      <c r="BA48" s="107"/>
    </row>
    <row r="49" spans="4:53" x14ac:dyDescent="0.3">
      <c r="D49" s="90"/>
      <c r="E49" s="63"/>
      <c r="F49" s="63"/>
      <c r="G49" s="63"/>
      <c r="H49" s="87"/>
      <c r="I49" s="87"/>
      <c r="J49" s="87"/>
      <c r="K49" s="87"/>
      <c r="L49" s="87"/>
      <c r="M49" s="87"/>
      <c r="N49" s="87"/>
      <c r="O49" s="87"/>
      <c r="P49" s="87"/>
      <c r="Q49" s="87"/>
      <c r="R49" s="87"/>
      <c r="S49" s="87"/>
      <c r="T49" s="87"/>
      <c r="U49" s="87"/>
      <c r="V49" s="87"/>
      <c r="W49" s="87"/>
      <c r="X49" s="87"/>
      <c r="Y49" s="87"/>
      <c r="Z49" s="63"/>
      <c r="AA49" s="87"/>
      <c r="AB49" s="87"/>
      <c r="AC49" s="87"/>
      <c r="AD49" s="87"/>
      <c r="AE49" s="87"/>
      <c r="AF49" s="87"/>
      <c r="AG49" s="87"/>
      <c r="AH49" s="87"/>
      <c r="AI49" s="87"/>
      <c r="AJ49" s="87"/>
      <c r="AK49" s="87"/>
      <c r="AL49" s="63"/>
      <c r="AM49" s="63"/>
      <c r="AN49" s="91"/>
      <c r="AU49" s="102">
        <v>26</v>
      </c>
      <c r="AX49" s="106" t="s">
        <v>72</v>
      </c>
      <c r="AY49" s="105" t="s">
        <v>79</v>
      </c>
      <c r="BA49" s="107"/>
    </row>
    <row r="50" spans="4:53" x14ac:dyDescent="0.3">
      <c r="D50" s="248" t="str">
        <f>IF($N$46=$AX$43,$AY$43,IF($N$46=$AX$44,$AY$44,IF($N$46=$AX$45,$AY$45,IF($N$46=$AX$46,$AY$46,IF($N$46=$AX$47,$AY$47,IF($N$46=$AX$48,$AY$48,IF($N$46=$AX$49,$AY$49,IF($N$46=$AX$50,$AY$50,IF($N$46=$AX$51,$AY$51,"")))))))))</f>
        <v>07. Retención en la fuente a título de renta</v>
      </c>
      <c r="E50" s="154"/>
      <c r="F50" s="154"/>
      <c r="G50" s="154"/>
      <c r="H50" s="154"/>
      <c r="I50" s="154"/>
      <c r="J50" s="154"/>
      <c r="K50" s="154"/>
      <c r="L50" s="154"/>
      <c r="M50" s="154"/>
      <c r="N50" s="154"/>
      <c r="O50" s="154"/>
      <c r="P50" s="154"/>
      <c r="Q50" s="154"/>
      <c r="R50" s="154"/>
      <c r="S50" s="154"/>
      <c r="T50" s="154"/>
      <c r="U50" s="154"/>
      <c r="V50" s="154"/>
      <c r="W50" s="154" t="str">
        <f>IF($V$46=$AX$43,$AY$43,IF($V$46=$AX$44,$AY$44,IF($V$46=$AX$45,$AY$45,IF($V$46=$AX$46,$AY$46,IF($V$46=$AX$47,$AY$47,IF($V$46=$AX$48,$AY$48,IF($V$46=$AX$49,$AY$49,IF($V$46=$AX$50,$AY$50,IF($V$46=$AX$51,$AY$51,"")))))))))</f>
        <v/>
      </c>
      <c r="X50" s="154"/>
      <c r="Y50" s="154"/>
      <c r="Z50" s="154"/>
      <c r="AA50" s="154"/>
      <c r="AB50" s="154"/>
      <c r="AC50" s="154"/>
      <c r="AD50" s="154"/>
      <c r="AE50" s="154"/>
      <c r="AF50" s="154"/>
      <c r="AG50" s="154"/>
      <c r="AH50" s="154"/>
      <c r="AI50" s="154"/>
      <c r="AJ50" s="154"/>
      <c r="AK50" s="154"/>
      <c r="AL50" s="154"/>
      <c r="AM50" s="154"/>
      <c r="AN50" s="155"/>
      <c r="AO50" s="60"/>
      <c r="AU50" s="102">
        <v>27</v>
      </c>
      <c r="AX50" s="106">
        <v>33</v>
      </c>
      <c r="AY50" s="105" t="s">
        <v>80</v>
      </c>
      <c r="BA50" s="107"/>
    </row>
    <row r="51" spans="4:53" x14ac:dyDescent="0.3">
      <c r="D51" s="90"/>
      <c r="E51" s="63"/>
      <c r="F51" s="63"/>
      <c r="G51" s="63"/>
      <c r="H51" s="87"/>
      <c r="I51" s="87"/>
      <c r="J51" s="87"/>
      <c r="K51" s="87"/>
      <c r="L51" s="87"/>
      <c r="M51" s="87"/>
      <c r="N51" s="87"/>
      <c r="O51" s="87"/>
      <c r="P51" s="87"/>
      <c r="Q51" s="87"/>
      <c r="R51" s="87"/>
      <c r="S51" s="87"/>
      <c r="T51" s="87"/>
      <c r="U51" s="87"/>
      <c r="V51" s="87"/>
      <c r="W51" s="87"/>
      <c r="X51" s="87"/>
      <c r="Y51" s="87"/>
      <c r="Z51" s="63"/>
      <c r="AA51" s="87"/>
      <c r="AB51" s="87"/>
      <c r="AC51" s="87"/>
      <c r="AD51" s="87"/>
      <c r="AE51" s="87"/>
      <c r="AF51" s="87"/>
      <c r="AG51" s="87"/>
      <c r="AH51" s="87"/>
      <c r="AI51" s="87"/>
      <c r="AJ51" s="87"/>
      <c r="AK51" s="87"/>
      <c r="AL51" s="63"/>
      <c r="AM51" s="63"/>
      <c r="AN51" s="91"/>
      <c r="AU51" s="102">
        <v>28</v>
      </c>
      <c r="AX51" s="106">
        <v>35</v>
      </c>
      <c r="AY51" s="105" t="s">
        <v>81</v>
      </c>
      <c r="BA51" s="107"/>
    </row>
    <row r="52" spans="4:53" x14ac:dyDescent="0.3">
      <c r="D52" s="248" t="str">
        <f>IF($P$46=$AX$43,$AY$43,IF($P$46=$AX$44,$AY$44,IF($P$46=$AX$45,$AY$45,IF($P$46=$AX$46,$AY$46,IF($P$46=$AX$47,$AY$47,IF($P$46=$AX$48,$AY$48,IF($P$46=$AX$49,$AY$49,IF($P$46=$AX$50,$AY$50,IF($P$46=$AX$51,$AY$51,"")))))))))</f>
        <v>09. Retención en la fuente en el impuesto sobre las ventas</v>
      </c>
      <c r="E52" s="154"/>
      <c r="F52" s="154"/>
      <c r="G52" s="154"/>
      <c r="H52" s="154"/>
      <c r="I52" s="154"/>
      <c r="J52" s="154"/>
      <c r="K52" s="154"/>
      <c r="L52" s="154"/>
      <c r="M52" s="154"/>
      <c r="N52" s="154"/>
      <c r="O52" s="154"/>
      <c r="P52" s="154"/>
      <c r="Q52" s="154"/>
      <c r="R52" s="154"/>
      <c r="S52" s="154"/>
      <c r="T52" s="154"/>
      <c r="U52" s="154"/>
      <c r="V52" s="154"/>
      <c r="W52" s="154" t="str">
        <f>IF($X$46=$AX$43,$AY$43,IF($X$46=$AX$44,$AY$44,IF($X$46=$AX$45,$AY$45,IF($X$46=$AX$46,$AY$46,IF($X$46=$AX$47,$AY$47,IF($X$46=$AX$48,$AY$48,IF($X$46=$AX$49,$AY$49,IF($X$46=$AX$50,$AY$50,IF($X$46=$AX$51,$AY$51,"")))))))))</f>
        <v/>
      </c>
      <c r="X52" s="154"/>
      <c r="Y52" s="154"/>
      <c r="Z52" s="154"/>
      <c r="AA52" s="154"/>
      <c r="AB52" s="154"/>
      <c r="AC52" s="154"/>
      <c r="AD52" s="154"/>
      <c r="AE52" s="154"/>
      <c r="AF52" s="154"/>
      <c r="AG52" s="154"/>
      <c r="AH52" s="154"/>
      <c r="AI52" s="154"/>
      <c r="AJ52" s="154"/>
      <c r="AK52" s="154"/>
      <c r="AL52" s="154"/>
      <c r="AM52" s="154"/>
      <c r="AN52" s="155"/>
      <c r="AO52" s="61"/>
      <c r="AU52" s="102">
        <v>29</v>
      </c>
      <c r="AX52" s="104"/>
      <c r="BA52" s="107"/>
    </row>
    <row r="53" spans="4:53" x14ac:dyDescent="0.3">
      <c r="D53" s="90"/>
      <c r="E53" s="63"/>
      <c r="F53" s="63"/>
      <c r="G53" s="63"/>
      <c r="H53" s="87"/>
      <c r="I53" s="87"/>
      <c r="J53" s="87"/>
      <c r="K53" s="87"/>
      <c r="L53" s="87"/>
      <c r="M53" s="87"/>
      <c r="N53" s="87"/>
      <c r="O53" s="87"/>
      <c r="P53" s="87"/>
      <c r="Q53" s="87"/>
      <c r="R53" s="87"/>
      <c r="S53" s="87"/>
      <c r="T53" s="87"/>
      <c r="U53" s="87"/>
      <c r="V53" s="87"/>
      <c r="W53" s="87"/>
      <c r="X53" s="87"/>
      <c r="Y53" s="87"/>
      <c r="Z53" s="63"/>
      <c r="AA53" s="87"/>
      <c r="AB53" s="87"/>
      <c r="AC53" s="87"/>
      <c r="AD53" s="87"/>
      <c r="AE53" s="87"/>
      <c r="AF53" s="87"/>
      <c r="AG53" s="87"/>
      <c r="AH53" s="87"/>
      <c r="AI53" s="87"/>
      <c r="AJ53" s="87"/>
      <c r="AK53" s="87"/>
      <c r="AL53" s="63"/>
      <c r="AM53" s="63"/>
      <c r="AN53" s="91"/>
      <c r="AU53" s="102">
        <v>30</v>
      </c>
      <c r="AX53" s="104"/>
      <c r="BA53" s="107"/>
    </row>
    <row r="54" spans="4:53" ht="16.2" x14ac:dyDescent="0.3">
      <c r="D54" s="248" t="str">
        <f>IF($R$46=$AX$43,$AY$43,IF($R$46=$AX$44,$AY$44,IF($R$46=$AX$45,$AY$45,IF($R$46=$AX$46,$AY$46,IF($R$46=$AX$47,$AY$47,IF($R$46=$AX$48,$AY$48,IF($R$46=$AX$49,$AY$49,IF($R$46=$AX$50,$AY$50,IF($R$46=$AX$51,$AY$51,"")))))))))</f>
        <v>11.Ventas régimen común</v>
      </c>
      <c r="E54" s="154"/>
      <c r="F54" s="154"/>
      <c r="G54" s="154"/>
      <c r="H54" s="154"/>
      <c r="I54" s="154"/>
      <c r="J54" s="154"/>
      <c r="K54" s="154"/>
      <c r="L54" s="154"/>
      <c r="M54" s="154"/>
      <c r="N54" s="154"/>
      <c r="O54" s="154"/>
      <c r="P54" s="154"/>
      <c r="Q54" s="154"/>
      <c r="R54" s="154"/>
      <c r="S54" s="154"/>
      <c r="T54" s="154"/>
      <c r="U54" s="154"/>
      <c r="V54" s="154"/>
      <c r="W54" s="246" t="str">
        <f>IF($Z$46=$AX$43,$AY$43,IF($Z$46=$AX$44,$AY$44,IF($Z$46=$AX$45,$AY$45,IF($Z$46=$AX$46,$AY$46,IF($Z$46=$AX$47,$AY$47,IF($Z$46=$AX$48,$AY$48,IF($Z$46=$AX$49,$AY$49,IF($Z$46=$AX$50,$AY$50,IF($Z$46=$AX$51,$AY$51,"")))))))))</f>
        <v/>
      </c>
      <c r="X54" s="246"/>
      <c r="Y54" s="246"/>
      <c r="Z54" s="246"/>
      <c r="AA54" s="246"/>
      <c r="AB54" s="246"/>
      <c r="AC54" s="246"/>
      <c r="AD54" s="246"/>
      <c r="AE54" s="246"/>
      <c r="AF54" s="246"/>
      <c r="AG54" s="246"/>
      <c r="AH54" s="246"/>
      <c r="AI54" s="246"/>
      <c r="AJ54" s="246"/>
      <c r="AK54" s="246"/>
      <c r="AL54" s="246"/>
      <c r="AM54" s="246"/>
      <c r="AN54" s="247"/>
      <c r="AO54" s="61"/>
      <c r="AU54" s="102">
        <v>31</v>
      </c>
      <c r="AX54" s="104"/>
      <c r="BA54" s="107"/>
    </row>
    <row r="55" spans="4:53" ht="15" thickBot="1" x14ac:dyDescent="0.35">
      <c r="D55" s="68"/>
      <c r="E55" s="54"/>
      <c r="F55" s="54"/>
      <c r="G55" s="54"/>
      <c r="H55" s="69"/>
      <c r="I55" s="69"/>
      <c r="J55" s="69"/>
      <c r="K55" s="69"/>
      <c r="L55" s="69"/>
      <c r="M55" s="69"/>
      <c r="N55" s="69"/>
      <c r="O55" s="69"/>
      <c r="P55" s="69"/>
      <c r="Q55" s="69"/>
      <c r="R55" s="69"/>
      <c r="S55" s="69"/>
      <c r="T55" s="69"/>
      <c r="U55" s="69"/>
      <c r="V55" s="69"/>
      <c r="W55" s="87"/>
      <c r="X55" s="87"/>
      <c r="Y55" s="87"/>
      <c r="Z55" s="87"/>
      <c r="AA55" s="87"/>
      <c r="AB55" s="87"/>
      <c r="AC55" s="87"/>
      <c r="AD55" s="87"/>
      <c r="AE55" s="87"/>
      <c r="AF55" s="87"/>
      <c r="AG55" s="87"/>
      <c r="AH55" s="87"/>
      <c r="AI55" s="87"/>
      <c r="AJ55" s="87"/>
      <c r="AK55" s="87"/>
      <c r="AL55" s="63"/>
      <c r="AM55" s="63"/>
      <c r="AN55" s="55"/>
      <c r="AX55" s="104"/>
      <c r="BA55" s="107"/>
    </row>
    <row r="56" spans="4:53" ht="15" thickBot="1" x14ac:dyDescent="0.35">
      <c r="D56" s="239" t="s">
        <v>0</v>
      </c>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240"/>
      <c r="AD56" s="240"/>
      <c r="AE56" s="240"/>
      <c r="AF56" s="240"/>
      <c r="AG56" s="240"/>
      <c r="AH56" s="240"/>
      <c r="AI56" s="240"/>
      <c r="AJ56" s="240"/>
      <c r="AK56" s="240"/>
      <c r="AL56" s="240"/>
      <c r="AM56" s="240"/>
      <c r="AN56" s="241"/>
      <c r="AO56" s="61"/>
      <c r="AX56" s="104"/>
      <c r="BA56" s="107"/>
    </row>
    <row r="57" spans="4:53" ht="15" thickBot="1" x14ac:dyDescent="0.35">
      <c r="D57" s="89"/>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8"/>
      <c r="AX57" s="104"/>
      <c r="BA57" s="107"/>
    </row>
    <row r="58" spans="4:53" ht="15" thickBot="1" x14ac:dyDescent="0.35">
      <c r="D58" s="68"/>
      <c r="E58" s="54"/>
      <c r="F58" s="54"/>
      <c r="G58" s="54"/>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242" t="s">
        <v>1</v>
      </c>
      <c r="AI58" s="242"/>
      <c r="AJ58" s="242"/>
      <c r="AK58" s="98"/>
      <c r="AL58" s="98"/>
      <c r="AM58" s="98"/>
      <c r="AN58" s="55"/>
      <c r="AO58" s="61"/>
      <c r="AX58" s="104"/>
      <c r="BA58" s="107"/>
    </row>
    <row r="59" spans="4:53" x14ac:dyDescent="0.3">
      <c r="D59" s="68"/>
      <c r="E59" s="54"/>
      <c r="F59" s="54"/>
      <c r="G59" s="54"/>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54"/>
      <c r="AM59" s="54"/>
      <c r="AN59" s="55"/>
      <c r="AX59" s="104"/>
      <c r="BA59" s="107"/>
    </row>
    <row r="60" spans="4:53" ht="15" thickBot="1" x14ac:dyDescent="0.35">
      <c r="D60" s="6"/>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8"/>
      <c r="AO60" s="61"/>
      <c r="AX60" s="104"/>
      <c r="BA60" s="107"/>
    </row>
    <row r="61" spans="4:53" ht="15" thickTop="1" x14ac:dyDescent="0.3">
      <c r="D61" s="243" t="s">
        <v>2</v>
      </c>
      <c r="E61" s="244"/>
      <c r="F61" s="244"/>
      <c r="G61" s="244"/>
      <c r="H61" s="244"/>
      <c r="I61" s="244"/>
      <c r="J61" s="244"/>
      <c r="K61" s="244"/>
      <c r="L61" s="244"/>
      <c r="M61" s="244"/>
      <c r="N61" s="244"/>
      <c r="O61" s="244"/>
      <c r="P61" s="244"/>
      <c r="Q61" s="244"/>
      <c r="R61" s="244"/>
      <c r="S61" s="244"/>
      <c r="T61" s="244"/>
      <c r="U61" s="244"/>
      <c r="V61" s="244"/>
      <c r="W61" s="244"/>
      <c r="X61" s="244"/>
      <c r="Y61" s="244"/>
      <c r="Z61" s="244"/>
      <c r="AA61" s="245"/>
      <c r="AB61" s="92"/>
      <c r="AC61" s="93"/>
      <c r="AD61" s="93"/>
      <c r="AE61" s="93"/>
      <c r="AF61" s="93"/>
      <c r="AG61" s="93"/>
      <c r="AH61" s="93"/>
      <c r="AI61" s="93"/>
      <c r="AJ61" s="93"/>
      <c r="AK61" s="93"/>
      <c r="AL61" s="93"/>
      <c r="AM61" s="93"/>
      <c r="AN61" s="94"/>
      <c r="AO61" s="61"/>
      <c r="AX61" s="104"/>
      <c r="BA61" s="107"/>
    </row>
    <row r="62" spans="4:53" x14ac:dyDescent="0.3">
      <c r="D62" s="141" t="s">
        <v>3</v>
      </c>
      <c r="E62" s="142"/>
      <c r="F62" s="142"/>
      <c r="G62" s="142"/>
      <c r="H62" s="142"/>
      <c r="I62" s="142"/>
      <c r="J62" s="142"/>
      <c r="K62" s="142"/>
      <c r="L62" s="142"/>
      <c r="M62" s="142"/>
      <c r="N62" s="142"/>
      <c r="O62" s="142"/>
      <c r="P62" s="142"/>
      <c r="Q62" s="142"/>
      <c r="R62" s="142"/>
      <c r="S62" s="142"/>
      <c r="T62" s="142"/>
      <c r="U62" s="142"/>
      <c r="V62" s="142"/>
      <c r="W62" s="142"/>
      <c r="X62" s="142"/>
      <c r="Y62" s="142"/>
      <c r="Z62" s="142"/>
      <c r="AA62" s="143"/>
      <c r="AB62" s="68"/>
      <c r="AC62" s="54"/>
      <c r="AD62" s="54"/>
      <c r="AE62" s="54"/>
      <c r="AF62" s="54"/>
      <c r="AG62" s="54"/>
      <c r="AH62" s="54"/>
      <c r="AI62" s="54"/>
      <c r="AJ62" s="54"/>
      <c r="AK62" s="54"/>
      <c r="AL62" s="54"/>
      <c r="AM62" s="54"/>
      <c r="AN62" s="55"/>
      <c r="AX62" s="104"/>
      <c r="BA62" s="107"/>
    </row>
    <row r="63" spans="4:53" x14ac:dyDescent="0.3">
      <c r="D63" s="141" t="s">
        <v>4</v>
      </c>
      <c r="E63" s="142"/>
      <c r="F63" s="142"/>
      <c r="G63" s="142"/>
      <c r="H63" s="142"/>
      <c r="I63" s="142"/>
      <c r="J63" s="142"/>
      <c r="K63" s="142"/>
      <c r="L63" s="142"/>
      <c r="M63" s="142"/>
      <c r="N63" s="142"/>
      <c r="O63" s="142"/>
      <c r="P63" s="142"/>
      <c r="Q63" s="142"/>
      <c r="R63" s="142"/>
      <c r="S63" s="142"/>
      <c r="T63" s="142"/>
      <c r="U63" s="142"/>
      <c r="V63" s="142"/>
      <c r="W63" s="142"/>
      <c r="X63" s="142"/>
      <c r="Y63" s="142"/>
      <c r="Z63" s="142"/>
      <c r="AA63" s="143"/>
      <c r="AB63" s="68"/>
      <c r="AC63" s="54"/>
      <c r="AD63" s="54"/>
      <c r="AE63" s="54"/>
      <c r="AF63" s="54"/>
      <c r="AG63" s="54"/>
      <c r="AH63" s="54"/>
      <c r="AI63" s="54"/>
      <c r="AJ63" s="54"/>
      <c r="AK63" s="54"/>
      <c r="AL63" s="54"/>
      <c r="AM63" s="54"/>
      <c r="AN63" s="55"/>
      <c r="AX63" s="104"/>
      <c r="BA63" s="107"/>
    </row>
    <row r="64" spans="4:53" x14ac:dyDescent="0.3">
      <c r="D64" s="68"/>
      <c r="E64" s="54"/>
      <c r="F64" s="54"/>
      <c r="G64" s="54"/>
      <c r="H64" s="54"/>
      <c r="I64" s="54"/>
      <c r="J64" s="54"/>
      <c r="K64" s="54"/>
      <c r="L64" s="54"/>
      <c r="M64" s="54"/>
      <c r="N64" s="54"/>
      <c r="O64" s="54"/>
      <c r="P64" s="54"/>
      <c r="Q64" s="54"/>
      <c r="R64" s="54"/>
      <c r="S64" s="54"/>
      <c r="T64" s="54"/>
      <c r="U64" s="54"/>
      <c r="V64" s="54"/>
      <c r="W64" s="54"/>
      <c r="X64" s="54"/>
      <c r="Y64" s="54"/>
      <c r="Z64" s="54"/>
      <c r="AA64" s="55"/>
      <c r="AB64" s="68"/>
      <c r="AC64" s="54"/>
      <c r="AD64" s="54"/>
      <c r="AE64" s="54"/>
      <c r="AF64" s="54"/>
      <c r="AG64" s="54"/>
      <c r="AH64" s="54"/>
      <c r="AI64" s="54"/>
      <c r="AJ64" s="54"/>
      <c r="AK64" s="54"/>
      <c r="AL64" s="54"/>
      <c r="AM64" s="54"/>
      <c r="AN64" s="55"/>
      <c r="AX64" s="104"/>
      <c r="BA64" s="107"/>
    </row>
    <row r="65" spans="4:53" x14ac:dyDescent="0.3">
      <c r="D65" s="144" t="s">
        <v>5</v>
      </c>
      <c r="E65" s="145"/>
      <c r="F65" s="145"/>
      <c r="G65" s="145"/>
      <c r="H65" s="145"/>
      <c r="I65" s="145"/>
      <c r="J65" s="145"/>
      <c r="K65" s="145"/>
      <c r="L65" s="145"/>
      <c r="M65" s="145"/>
      <c r="N65" s="145"/>
      <c r="O65" s="145"/>
      <c r="P65" s="145"/>
      <c r="Q65" s="145"/>
      <c r="R65" s="145"/>
      <c r="S65" s="145"/>
      <c r="T65" s="145"/>
      <c r="U65" s="145"/>
      <c r="V65" s="145"/>
      <c r="W65" s="145"/>
      <c r="X65" s="145"/>
      <c r="Y65" s="145"/>
      <c r="Z65" s="145"/>
      <c r="AA65" s="146"/>
      <c r="AB65" s="68"/>
      <c r="AC65" s="54"/>
      <c r="AD65" s="54"/>
      <c r="AE65" s="54"/>
      <c r="AF65" s="54"/>
      <c r="AG65" s="54"/>
      <c r="AH65" s="54"/>
      <c r="AI65" s="54"/>
      <c r="AJ65" s="54"/>
      <c r="AK65" s="54"/>
      <c r="AL65" s="54"/>
      <c r="AM65" s="54"/>
      <c r="AN65" s="55"/>
      <c r="BA65" s="107"/>
    </row>
    <row r="66" spans="4:53" x14ac:dyDescent="0.3">
      <c r="D66" s="227"/>
      <c r="E66" s="228"/>
      <c r="F66" s="228"/>
      <c r="G66" s="228"/>
      <c r="H66" s="228"/>
      <c r="I66" s="228"/>
      <c r="J66" s="228"/>
      <c r="K66" s="228"/>
      <c r="L66" s="228"/>
      <c r="M66" s="228"/>
      <c r="N66" s="228"/>
      <c r="O66" s="228"/>
      <c r="P66" s="228"/>
      <c r="Q66" s="228"/>
      <c r="R66" s="228"/>
      <c r="S66" s="228"/>
      <c r="T66" s="228"/>
      <c r="U66" s="228"/>
      <c r="V66" s="228"/>
      <c r="W66" s="228"/>
      <c r="X66" s="228"/>
      <c r="Y66" s="228"/>
      <c r="Z66" s="228"/>
      <c r="AA66" s="229"/>
      <c r="AB66" s="68"/>
      <c r="AC66" s="233" t="s">
        <v>6</v>
      </c>
      <c r="AD66" s="233"/>
      <c r="AE66" s="233"/>
      <c r="AF66" s="233"/>
      <c r="AG66" s="234"/>
      <c r="AH66" s="234"/>
      <c r="AI66" s="234"/>
      <c r="AJ66" s="234"/>
      <c r="AK66" s="234"/>
      <c r="AL66" s="234"/>
      <c r="AM66" s="234"/>
      <c r="AN66" s="95"/>
      <c r="BA66" s="107"/>
    </row>
    <row r="67" spans="4:53" x14ac:dyDescent="0.3">
      <c r="D67" s="227"/>
      <c r="E67" s="228"/>
      <c r="F67" s="228"/>
      <c r="G67" s="228"/>
      <c r="H67" s="228"/>
      <c r="I67" s="228"/>
      <c r="J67" s="228"/>
      <c r="K67" s="228"/>
      <c r="L67" s="228"/>
      <c r="M67" s="228"/>
      <c r="N67" s="228"/>
      <c r="O67" s="228"/>
      <c r="P67" s="228"/>
      <c r="Q67" s="228"/>
      <c r="R67" s="228"/>
      <c r="S67" s="228"/>
      <c r="T67" s="228"/>
      <c r="U67" s="228"/>
      <c r="V67" s="228"/>
      <c r="W67" s="228"/>
      <c r="X67" s="228"/>
      <c r="Y67" s="228"/>
      <c r="Z67" s="228"/>
      <c r="AA67" s="229"/>
      <c r="AB67" s="68"/>
      <c r="AC67" s="96"/>
      <c r="AD67" s="96"/>
      <c r="AE67" s="96"/>
      <c r="AF67" s="96"/>
      <c r="AG67" s="96"/>
      <c r="AH67" s="96"/>
      <c r="AI67" s="96"/>
      <c r="AJ67" s="96"/>
      <c r="AK67" s="96"/>
      <c r="AL67" s="96"/>
      <c r="AM67" s="96"/>
      <c r="AN67" s="95"/>
      <c r="BA67" s="107"/>
    </row>
    <row r="68" spans="4:53" x14ac:dyDescent="0.3">
      <c r="D68" s="230"/>
      <c r="E68" s="231"/>
      <c r="F68" s="231"/>
      <c r="G68" s="231"/>
      <c r="H68" s="231"/>
      <c r="I68" s="231"/>
      <c r="J68" s="231"/>
      <c r="K68" s="231"/>
      <c r="L68" s="231"/>
      <c r="M68" s="231"/>
      <c r="N68" s="231"/>
      <c r="O68" s="231"/>
      <c r="P68" s="231"/>
      <c r="Q68" s="231"/>
      <c r="R68" s="231"/>
      <c r="S68" s="231"/>
      <c r="T68" s="231"/>
      <c r="U68" s="231"/>
      <c r="V68" s="231"/>
      <c r="W68" s="231"/>
      <c r="X68" s="231"/>
      <c r="Y68" s="231"/>
      <c r="Z68" s="231"/>
      <c r="AA68" s="232"/>
      <c r="AB68" s="68"/>
      <c r="AC68" s="235" t="s">
        <v>7</v>
      </c>
      <c r="AD68" s="235"/>
      <c r="AE68" s="235"/>
      <c r="AF68" s="236" t="s">
        <v>8</v>
      </c>
      <c r="AG68" s="236"/>
      <c r="AH68" s="236"/>
      <c r="AI68" s="236"/>
      <c r="AJ68" s="236"/>
      <c r="AK68" s="236"/>
      <c r="AL68" s="236"/>
      <c r="AM68" s="236"/>
      <c r="AN68" s="97"/>
      <c r="BA68" s="107"/>
    </row>
    <row r="69" spans="4:53" ht="15" thickBot="1" x14ac:dyDescent="0.35">
      <c r="D69" s="65"/>
      <c r="E69" s="66"/>
      <c r="F69" s="66"/>
      <c r="G69" s="66"/>
      <c r="H69" s="66"/>
      <c r="I69" s="66"/>
      <c r="J69" s="66"/>
      <c r="K69" s="66"/>
      <c r="L69" s="66"/>
      <c r="M69" s="66"/>
      <c r="N69" s="66"/>
      <c r="O69" s="66"/>
      <c r="P69" s="66"/>
      <c r="Q69" s="66"/>
      <c r="R69" s="66"/>
      <c r="S69" s="66"/>
      <c r="T69" s="66"/>
      <c r="U69" s="66"/>
      <c r="V69" s="66"/>
      <c r="W69" s="66"/>
      <c r="X69" s="66"/>
      <c r="Y69" s="66"/>
      <c r="Z69" s="66"/>
      <c r="AA69" s="67"/>
      <c r="AB69" s="65"/>
      <c r="AC69" s="66"/>
      <c r="AD69" s="66"/>
      <c r="AE69" s="66"/>
      <c r="AF69" s="66"/>
      <c r="AG69" s="66"/>
      <c r="AH69" s="66"/>
      <c r="AI69" s="66"/>
      <c r="AJ69" s="66"/>
      <c r="AK69" s="66"/>
      <c r="AL69" s="66"/>
      <c r="AM69" s="66"/>
      <c r="AN69" s="67"/>
    </row>
    <row r="70" spans="4:53" ht="15" thickTop="1" x14ac:dyDescent="0.3"/>
  </sheetData>
  <sheetProtection password="EE51" sheet="1" objects="1" scenarios="1"/>
  <dataConsolidate/>
  <mergeCells count="111">
    <mergeCell ref="D66:AA68"/>
    <mergeCell ref="AC66:AF66"/>
    <mergeCell ref="AG66:AM66"/>
    <mergeCell ref="AC68:AE68"/>
    <mergeCell ref="AF68:AM68"/>
    <mergeCell ref="X46:Y46"/>
    <mergeCell ref="Z46:AA46"/>
    <mergeCell ref="D56:AN56"/>
    <mergeCell ref="AH58:AJ58"/>
    <mergeCell ref="D61:AA61"/>
    <mergeCell ref="D62:AA62"/>
    <mergeCell ref="L46:M46"/>
    <mergeCell ref="N46:O46"/>
    <mergeCell ref="P46:Q46"/>
    <mergeCell ref="R46:S46"/>
    <mergeCell ref="T46:U46"/>
    <mergeCell ref="V46:W46"/>
    <mergeCell ref="W50:AN50"/>
    <mergeCell ref="W52:AN52"/>
    <mergeCell ref="W54:AN54"/>
    <mergeCell ref="D48:V48"/>
    <mergeCell ref="D50:V50"/>
    <mergeCell ref="D52:V52"/>
    <mergeCell ref="D54:V54"/>
    <mergeCell ref="V22:AF22"/>
    <mergeCell ref="AG22:AN22"/>
    <mergeCell ref="D23:L23"/>
    <mergeCell ref="M23:U23"/>
    <mergeCell ref="V23:AF23"/>
    <mergeCell ref="AG23:AN23"/>
    <mergeCell ref="D22:L22"/>
    <mergeCell ref="M22:U22"/>
    <mergeCell ref="AI39:AM40"/>
    <mergeCell ref="E40:H40"/>
    <mergeCell ref="J40:O40"/>
    <mergeCell ref="R40:U40"/>
    <mergeCell ref="W40:AB40"/>
    <mergeCell ref="M30:N30"/>
    <mergeCell ref="P30:Y30"/>
    <mergeCell ref="Z30:AA30"/>
    <mergeCell ref="AC30:AL30"/>
    <mergeCell ref="D31:AN31"/>
    <mergeCell ref="D32:AN32"/>
    <mergeCell ref="AM30:AN30"/>
    <mergeCell ref="D37:AN37"/>
    <mergeCell ref="D38:AC38"/>
    <mergeCell ref="D39:P39"/>
    <mergeCell ref="Q39:AC39"/>
    <mergeCell ref="M20:T20"/>
    <mergeCell ref="V20:AG20"/>
    <mergeCell ref="D21:I21"/>
    <mergeCell ref="J21:K21"/>
    <mergeCell ref="M21:R21"/>
    <mergeCell ref="S21:T21"/>
    <mergeCell ref="AF21:AG21"/>
    <mergeCell ref="Q14:W14"/>
    <mergeCell ref="Y14:AN14"/>
    <mergeCell ref="D16:AN17"/>
    <mergeCell ref="D18:K18"/>
    <mergeCell ref="M18:T18"/>
    <mergeCell ref="AJ18:AM18"/>
    <mergeCell ref="D20:K20"/>
    <mergeCell ref="D19:J19"/>
    <mergeCell ref="L19:S19"/>
    <mergeCell ref="V21:AE21"/>
    <mergeCell ref="D33:N33"/>
    <mergeCell ref="P33:U33"/>
    <mergeCell ref="V33:AF33"/>
    <mergeCell ref="AG33:AN33"/>
    <mergeCell ref="D30:L30"/>
    <mergeCell ref="D24:AN24"/>
    <mergeCell ref="D25:AN25"/>
    <mergeCell ref="D26:AF26"/>
    <mergeCell ref="AG26:AN26"/>
    <mergeCell ref="D27:AF27"/>
    <mergeCell ref="AG27:AN27"/>
    <mergeCell ref="D28:AN28"/>
    <mergeCell ref="D29:N29"/>
    <mergeCell ref="P29:AA29"/>
    <mergeCell ref="AC29:AM29"/>
    <mergeCell ref="D63:AA63"/>
    <mergeCell ref="D65:AA65"/>
    <mergeCell ref="J41:L41"/>
    <mergeCell ref="M41:N41"/>
    <mergeCell ref="W41:Y41"/>
    <mergeCell ref="Z41:AA41"/>
    <mergeCell ref="D34:O34"/>
    <mergeCell ref="Q34:T34"/>
    <mergeCell ref="W34:AE34"/>
    <mergeCell ref="W48:AN48"/>
    <mergeCell ref="AI41:AM41"/>
    <mergeCell ref="D43:AN43"/>
    <mergeCell ref="L45:M45"/>
    <mergeCell ref="N45:O45"/>
    <mergeCell ref="P45:Q45"/>
    <mergeCell ref="R45:S45"/>
    <mergeCell ref="T45:U45"/>
    <mergeCell ref="V45:W45"/>
    <mergeCell ref="X45:Y45"/>
    <mergeCell ref="Z45:AA45"/>
    <mergeCell ref="AH34:AM34"/>
    <mergeCell ref="D13:N13"/>
    <mergeCell ref="O13:P13"/>
    <mergeCell ref="Q13:X13"/>
    <mergeCell ref="Y13:AN13"/>
    <mergeCell ref="AA8:AL9"/>
    <mergeCell ref="K2:Z3"/>
    <mergeCell ref="AJ2:AN3"/>
    <mergeCell ref="D4:X4"/>
    <mergeCell ref="D5:X12"/>
    <mergeCell ref="Z7:AK7"/>
  </mergeCells>
  <dataValidations count="19">
    <dataValidation type="list" allowBlank="1" showInputMessage="1" showErrorMessage="1" sqref="J983081 AK65550 AK131086 AK196622 AK262158 AK327694 AK393230 AK458766 AK524302 AK589838 AK655374 AK720910 AK786446 AK851982 AK917518 AK983054 J852009 AK65594 AK131130 AK196666 AK262202 AK327738 AK393274 AK458810 AK524346 AK589882 AK655418 AK720954 AK786490 AK852026 AK917562 AK983098 W41 W65577 W131113 W196649 W262185 W327721 W393257 W458793 W524329 W589865 W655401 W720937 W786473 W852009 W917545 W983081 J917545 J65577 J131113 J196649 J262185 J327721 J393257 J458793 J524329 J589865 J655401 J720937 J786473" xr:uid="{00000000-0002-0000-0000-000000000000}">
      <formula1>$BD$13:$BD$37</formula1>
    </dataValidation>
    <dataValidation type="list" allowBlank="1" showInputMessage="1" showErrorMessage="1" sqref="AL917518 M65577 M131113 M196649 M262185 M327721 M393257 M458793 M524329 M589865 M655401 M720937 M786473 M852009 M917545 M983081 AL851982 AL65594 AL131130 AL196666 AL262202 AL327738 AL393274 AL458810 AL524346 AL589882 AL655418 AL720954 AL786490 AL852026 AL917562 AL983098 Z41 Z65577 Z131113 Z196649 Z262185 Z327721 Z393257 Z458793 Z524329 Z589865 Z655401 Z720937 Z786473 Z852009 Z917545 Z983081 AL983054 AL65550 AL131086 AL196622 AL262158 AL327694 AL393230 AL458766 AL524302 AL589838 AL655374 AL720910 AL786446" xr:uid="{00000000-0002-0000-0000-000001000000}">
      <formula1>$BC$13:$BC$23</formula1>
    </dataValidation>
    <dataValidation type="list" allowBlank="1" showInputMessage="1" showErrorMessage="1" sqref="AM917518 O65577 O131113 O196649 O262185 O327721 O393257 O458793 O524329 O589865 O655401 O720937 O786473 O852009 O917545 O983081 AM851982 AM65594 AM131130 AM196666 AM262202 AM327738 AM393274 AM458810 AM524346 AM589882 AM655418 AM720954 AM786490 AM852026 AM917562 AM983098 AB41 AB65577 AB131113 AB196649 AB262185 AB327721 AB393257 AB458793 AB524329 AB589865 AB655401 AB720937 AB786473 AB852009 AB917545 AB983081 AM983054 AM65550 AM131086 AM196622 AM262158 AM327694 AM393230 AM458766 AM524302 AM589838 AM655374 AM720910 AM786446" xr:uid="{00000000-0002-0000-0000-000002000000}">
      <formula1>$BC$13:$BC$41</formula1>
    </dataValidation>
    <dataValidation type="list" allowBlank="1" showInputMessage="1" showErrorMessage="1" sqref="T65550 T983054 T917518 T851982 T786446 T720910 T655374 T589838 T524302 T458766 T393230 T327694 T262158 T196622 T131086" xr:uid="{00000000-0002-0000-0000-000003000000}">
      <formula1>$BB$13:$BB$14</formula1>
    </dataValidation>
    <dataValidation type="list" allowBlank="1" showInputMessage="1" showErrorMessage="1" sqref="K65550 K983054 K917518 K851982 K786446 K720910 K655374 K589838 K524302 K458766 K393230 K327694 K262158 K196622 K131086" xr:uid="{00000000-0002-0000-0000-000004000000}">
      <formula1>$BA$13:$BA$14</formula1>
    </dataValidation>
    <dataValidation type="list" allowBlank="1" showInputMessage="1" showErrorMessage="1" sqref="AM131101 AF983058:AG983058 AF917522:AG917522 AF851986:AG851986 AF786450:AG786450 AF720914:AG720914 AF655378:AG655378 AF589842:AG589842 AF524306:AG524306 AF458770:AG458770 AF393234:AG393234 AF327698:AG327698 AF262162:AG262162 AF196626:AG196626 AF131090:AG131090 AF65554:AG65554 AM65565 AM983069 AM917533 AM851997 AM786461 AM720925 AM655389 AM589853 AM524317 AM458781 AM393245 AM327709 AM262173 AM196637" xr:uid="{00000000-0002-0000-0000-000005000000}">
      <formula1>$BF$14</formula1>
    </dataValidation>
    <dataValidation type="list" allowBlank="1" showInputMessage="1" showErrorMessage="1" sqref="Z131101:AA131101 S983058:T983058 S917522:T917522 S851986:T851986 S786450:T786450 S720914:T720914 S655378:T655378 S589842:T589842 S524306:T524306 S458770:T458770 S393234:T393234 S327698:T327698 S262162:T262162 S196626:T196626 S131090:T131090 S65554:T65554 Z65565:AA65565 Z983069:AA983069 Z917533:AA917533 Z851997:AA851997 Z786461:AA786461 Z720925:AA720925 Z655389:AA655389 Z589853:AA589853 Z524317:AA524317 Z458781:AA458781 Z393245:AA393245 Z327709:AA327709 Z262173:AA262173 Z196637:AA196637" xr:uid="{00000000-0002-0000-0000-000006000000}">
      <formula1>$BF$13</formula1>
    </dataValidation>
    <dataValidation type="list" allowBlank="1" showInputMessage="1" showErrorMessage="1" sqref="M131101:N131101 J983058:K983058 J917522:K917522 J851986:K851986 J786450:K786450 J720914:K720914 J655378:K655378 J589842:K589842 J524306:K524306 J458770:K458770 J393234:K393234 J327698:K327698 J262162:K262162 J196626:K196626 J131090:K131090 J65554:K65554 M65565:N65565 M983069:N983069 M917533:N917533 M851997:N851997 M786461:N786461 M720925:N720925 M655389:N655389 M589853:N589853 M524317:N524317 M458781:N458781 M393245:N393245 M327709:N327709 M262173:N262173 M196637:N196637" xr:uid="{00000000-0002-0000-0000-000007000000}">
      <formula1>$BE$13</formula1>
    </dataValidation>
    <dataValidation type="list" allowBlank="1" showInputMessage="1" showErrorMessage="1" sqref="L65582:AA65582 L983086:AA983086 L917550:AA917550 L852014:AA852014 L786478:AA786478 L720942:AA720942 L655406:AA655406 L589870:AA589870 L524334:AA524334 L458798:AA458798 L393262:AA393262 L327726:AA327726 L262190:AA262190 L196654:AA196654 L131118:AA131118" xr:uid="{00000000-0002-0000-0000-000008000000}">
      <formula1>$BG$13:$BG$19</formula1>
    </dataValidation>
    <dataValidation type="list" showInputMessage="1" showErrorMessage="1" errorTitle="Error" error="Debe ingresar un numero entre 30 y 32" sqref="X14" xr:uid="{00000000-0002-0000-0000-000009000000}">
      <formula1>$AS$11:$AS$13</formula1>
    </dataValidation>
    <dataValidation type="list" allowBlank="1" showInputMessage="1" showErrorMessage="1" errorTitle="Error" error="Debe Diligenciar un numero entre 1 y 2_x000a_" sqref="K19" xr:uid="{00000000-0002-0000-0000-00000A000000}">
      <formula1>$AS$16:$AS$17</formula1>
    </dataValidation>
    <dataValidation type="list" allowBlank="1" showInputMessage="1" showErrorMessage="1" errorTitle="Error" error="Debe seleccionar un numero entre 12,13,21,22,31_x000a_" sqref="T19" xr:uid="{00000000-0002-0000-0000-00000B000000}">
      <formula1>$AS$19:$AS$23</formula1>
    </dataValidation>
    <dataValidation type="list" allowBlank="1" showInputMessage="1" showErrorMessage="1" sqref="AK19 J41:L41 AK58" xr:uid="{00000000-0002-0000-0000-00000C000000}">
      <formula1>$AS$24:$AS$29</formula1>
    </dataValidation>
    <dataValidation type="list" allowBlank="1" showInputMessage="1" showErrorMessage="1" sqref="AL19 M41:N41 AL58" xr:uid="{00000000-0002-0000-0000-00000D000000}">
      <formula1>$AT$24:$AT$35</formula1>
    </dataValidation>
    <dataValidation type="list" allowBlank="1" showInputMessage="1" showErrorMessage="1" sqref="AM19 O41 AM58" xr:uid="{00000000-0002-0000-0000-00000E000000}">
      <formula1>$AU$24:$AU$54</formula1>
    </dataValidation>
    <dataValidation type="list" allowBlank="1" showInputMessage="1" showErrorMessage="1" sqref="J21:K21 M30:N30" xr:uid="{00000000-0002-0000-0000-00000F000000}">
      <formula1>$AW$19</formula1>
    </dataValidation>
    <dataValidation type="list" allowBlank="1" showInputMessage="1" showErrorMessage="1" sqref="S21:T21 Z30:AA30" xr:uid="{00000000-0002-0000-0000-000010000000}">
      <formula1>$AW$20</formula1>
    </dataValidation>
    <dataValidation type="list" allowBlank="1" showInputMessage="1" showErrorMessage="1" sqref="AF21:AG21 AM30:AN30" xr:uid="{00000000-0002-0000-0000-000011000000}">
      <formula1>$AW$21</formula1>
    </dataValidation>
    <dataValidation type="list" allowBlank="1" showInputMessage="1" showErrorMessage="1" sqref="L46:AA46" xr:uid="{00000000-0002-0000-0000-000012000000}">
      <formula1>$AX$43:$AX$51</formula1>
    </dataValidation>
  </dataValidations>
  <hyperlinks>
    <hyperlink ref="AX43" r:id="rId1" location="5" display="http://www.dian.gov.co/descargas/ayuda/guia_rut/content/Responsabilidades1.htm - 5" xr:uid="{00000000-0004-0000-0000-000000000000}"/>
    <hyperlink ref="AX44" r:id="rId2" location="7" display="http://www.dian.gov.co/descargas/ayuda/guia_rut/content/Responsabilidades1.htm - 7" xr:uid="{00000000-0004-0000-0000-000001000000}"/>
    <hyperlink ref="AX45" r:id="rId3" location="9" display="http://www.dian.gov.co/descargas/ayuda/guia_rut/content/Responsabilidades1.htm - 9" xr:uid="{00000000-0004-0000-0000-000002000000}"/>
    <hyperlink ref="AX46" r:id="rId4" location="11" display="http://www.dian.gov.co/descargas/ayuda/guia_rut/content/Responsabilidades1.htm - 11" xr:uid="{00000000-0004-0000-0000-000003000000}"/>
    <hyperlink ref="AX47" r:id="rId5" location="13" display="http://www.dian.gov.co/descargas/ayuda/guia_rut/content/Responsabilidades1.htm - 13" xr:uid="{00000000-0004-0000-0000-000004000000}"/>
    <hyperlink ref="AX48" r:id="rId6" location="14" display="http://www.dian.gov.co/descargas/ayuda/guia_rut/content/Responsabilidades1.htm - 14" xr:uid="{00000000-0004-0000-0000-000005000000}"/>
    <hyperlink ref="AX49" r:id="rId7" location="15" display="http://www.dian.gov.co/descargas/ayuda/guia_rut/content/Responsabilidades1.htm - 15" xr:uid="{00000000-0004-0000-0000-000006000000}"/>
  </hyperlinks>
  <pageMargins left="0.7" right="0.7" top="0.75" bottom="0.75" header="0.3" footer="0.3"/>
  <pageSetup paperSize="9" scale="60" orientation="portrait" r:id="rId8"/>
  <drawing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RUT</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Alejandra Hernandez</cp:lastModifiedBy>
  <cp:lastPrinted>2022-06-13T00:08:32Z</cp:lastPrinted>
  <dcterms:created xsi:type="dcterms:W3CDTF">2001-01-01T05:41:13Z</dcterms:created>
  <dcterms:modified xsi:type="dcterms:W3CDTF">2024-09-18T14:37:05Z</dcterms:modified>
</cp:coreProperties>
</file>