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TEC - II Semestre 2021\Diseño Lógico\Proyecto\"/>
    </mc:Choice>
  </mc:AlternateContent>
  <xr:revisionPtr revIDLastSave="0" documentId="13_ncr:1_{73028452-A3FF-4640-AA03-78FF61F8829E}" xr6:coauthVersionLast="47" xr6:coauthVersionMax="47" xr10:uidLastSave="{00000000-0000-0000-0000-000000000000}"/>
  <bookViews>
    <workbookView xWindow="-120" yWindow="-120" windowWidth="20730" windowHeight="11760" xr2:uid="{D9879C4D-AD8C-421D-A690-CC6E88A386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" i="1" l="1"/>
  <c r="Z4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3" i="1"/>
  <c r="Z24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3" i="1"/>
  <c r="Y24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AA17" i="1" s="1"/>
  <c r="X18" i="1"/>
  <c r="AA18" i="1" s="1"/>
  <c r="X19" i="1"/>
  <c r="AA19" i="1" s="1"/>
  <c r="X20" i="1"/>
  <c r="X21" i="1"/>
  <c r="X23" i="1"/>
  <c r="X24" i="1"/>
  <c r="X3" i="1"/>
  <c r="Z3" i="1"/>
  <c r="Y3" i="1"/>
  <c r="AA16" i="1" l="1"/>
  <c r="AA11" i="1"/>
  <c r="AA8" i="1"/>
  <c r="AA7" i="1"/>
  <c r="AA15" i="1"/>
  <c r="AA13" i="1"/>
  <c r="AA3" i="1"/>
  <c r="AA10" i="1"/>
  <c r="AA21" i="1"/>
  <c r="AA14" i="1"/>
  <c r="AA6" i="1"/>
  <c r="AA23" i="1"/>
  <c r="AA20" i="1"/>
  <c r="AA12" i="1"/>
  <c r="AA24" i="1"/>
  <c r="AA4" i="1"/>
  <c r="AA5" i="1"/>
  <c r="AA9" i="1"/>
</calcChain>
</file>

<file path=xl/sharedStrings.xml><?xml version="1.0" encoding="utf-8"?>
<sst xmlns="http://schemas.openxmlformats.org/spreadsheetml/2006/main" count="62" uniqueCount="45">
  <si>
    <t>Direccion</t>
  </si>
  <si>
    <t>Dir salto</t>
  </si>
  <si>
    <t>Salidas</t>
  </si>
  <si>
    <t>Relleno</t>
  </si>
  <si>
    <t>LD control</t>
  </si>
  <si>
    <t>Binario</t>
  </si>
  <si>
    <t>B7</t>
  </si>
  <si>
    <t>B6</t>
  </si>
  <si>
    <t>B5</t>
  </si>
  <si>
    <t>B4</t>
  </si>
  <si>
    <t>B3</t>
  </si>
  <si>
    <t>B2</t>
  </si>
  <si>
    <t>B1</t>
  </si>
  <si>
    <t>B0</t>
  </si>
  <si>
    <t>Hexadecimal</t>
  </si>
  <si>
    <t>Instruccion</t>
  </si>
  <si>
    <t>Estado</t>
  </si>
  <si>
    <t>Load_regs</t>
  </si>
  <si>
    <t>Shift_regs</t>
  </si>
  <si>
    <t>Add_regs</t>
  </si>
  <si>
    <t>Decr_P</t>
  </si>
  <si>
    <t>Ready</t>
  </si>
  <si>
    <t>Contar con 000</t>
  </si>
  <si>
    <t>Q[0] en condicion 010</t>
  </si>
  <si>
    <t>Cuente [01000]</t>
  </si>
  <si>
    <t>Salto(20) [10000]</t>
  </si>
  <si>
    <t>Cargar con 111</t>
  </si>
  <si>
    <t>Verificar Q[0] == 1?</t>
  </si>
  <si>
    <t>Verificar Zero==1?</t>
  </si>
  <si>
    <t>Start == 1?</t>
  </si>
  <si>
    <t>Zero en condicion 011</t>
  </si>
  <si>
    <t>Start en condicion 001</t>
  </si>
  <si>
    <t>Reset en condicion 100</t>
  </si>
  <si>
    <t>Aún no hay start</t>
  </si>
  <si>
    <t>Salto(0) [000000]</t>
  </si>
  <si>
    <t>Salto(8) [00010]</t>
  </si>
  <si>
    <t>Salto(12) [00100]</t>
  </si>
  <si>
    <t>Reset == 1?</t>
  </si>
  <si>
    <t>Salto(C4,0) [00000]</t>
  </si>
  <si>
    <t>Salto(C1, 3) [000000]</t>
  </si>
  <si>
    <t>Salto(C2,11) [00000]</t>
  </si>
  <si>
    <t>Salto(4) [00001]</t>
  </si>
  <si>
    <t>Salto(C3, 17) [00000]</t>
  </si>
  <si>
    <t>Ultimo_Shift_regs</t>
  </si>
  <si>
    <t>Salto(20) [00100]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</si>
</sst>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4" borderId="3" xfId="3" applyFont="1" applyAlignment="1">
      <alignment horizontal="center"/>
    </xf>
    <xf numFmtId="0" fontId="0" fillId="4" borderId="3" xfId="3" applyFont="1"/>
    <xf numFmtId="0" fontId="2" fillId="2" borderId="1" xfId="1" applyAlignment="1">
      <alignment horizontal="center"/>
    </xf>
    <xf numFmtId="0" fontId="2" fillId="2" borderId="1" xfId="1"/>
    <xf numFmtId="0" fontId="3" fillId="3" borderId="2" xfId="2" applyAlignment="1">
      <alignment horizontal="center"/>
    </xf>
    <xf numFmtId="0" fontId="3" fillId="3" borderId="2" xfId="2"/>
    <xf numFmtId="0" fontId="0" fillId="0" borderId="4" xfId="0" applyBorder="1" applyAlignment="1">
      <alignment horizontal="center"/>
    </xf>
    <xf numFmtId="0" fontId="0" fillId="4" borderId="5" xfId="3" applyFont="1" applyBorder="1"/>
  </cellXfs>
  <cellStyles count="4">
    <cellStyle name="Entrada" xfId="1" builtinId="20"/>
    <cellStyle name="Normal" xfId="0" builtinId="0"/>
    <cellStyle name="Notas" xfId="3" builtinId="1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36CE-7DA0-4C19-A367-2C41B80DE7A4}">
  <dimension ref="A1:AC24"/>
  <sheetViews>
    <sheetView tabSelected="1" topLeftCell="M1" workbookViewId="0">
      <selection activeCell="AA22" sqref="AA22"/>
    </sheetView>
  </sheetViews>
  <sheetFormatPr baseColWidth="10" defaultRowHeight="15" x14ac:dyDescent="0.25"/>
  <cols>
    <col min="2" max="2" width="23.42578125" customWidth="1"/>
    <col min="3" max="3" width="22.5703125" customWidth="1"/>
    <col min="4" max="19" width="3.140625" bestFit="1" customWidth="1"/>
    <col min="20" max="20" width="7.85546875" bestFit="1" customWidth="1"/>
    <col min="21" max="23" width="3.140625" bestFit="1" customWidth="1"/>
    <col min="26" max="26" width="11.85546875" bestFit="1" customWidth="1"/>
  </cols>
  <sheetData>
    <row r="1" spans="1:29" x14ac:dyDescent="0.25">
      <c r="A1" t="s">
        <v>0</v>
      </c>
      <c r="B1" t="s">
        <v>16</v>
      </c>
      <c r="C1" t="s">
        <v>15</v>
      </c>
      <c r="D1" s="4" t="s">
        <v>1</v>
      </c>
      <c r="E1" s="4"/>
      <c r="F1" s="4"/>
      <c r="G1" s="4"/>
      <c r="H1" s="4"/>
      <c r="I1" s="4"/>
      <c r="J1" s="4"/>
      <c r="K1" s="4"/>
      <c r="L1" s="2" t="s">
        <v>2</v>
      </c>
      <c r="M1" s="2"/>
      <c r="N1" s="2"/>
      <c r="O1" s="2"/>
      <c r="P1" s="2"/>
      <c r="Q1" s="2"/>
      <c r="R1" s="2"/>
      <c r="S1" s="2"/>
      <c r="T1" t="s">
        <v>3</v>
      </c>
      <c r="U1" s="6" t="s">
        <v>4</v>
      </c>
      <c r="V1" s="6"/>
      <c r="W1" s="6"/>
      <c r="X1" s="8" t="s">
        <v>5</v>
      </c>
      <c r="Y1" s="1"/>
      <c r="Z1" s="1"/>
      <c r="AA1" t="s">
        <v>14</v>
      </c>
    </row>
    <row r="2" spans="1:29" x14ac:dyDescent="0.25"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3" t="s">
        <v>6</v>
      </c>
      <c r="M2" s="3" t="s">
        <v>7</v>
      </c>
      <c r="N2" s="3" t="s">
        <v>8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U2" s="7" t="s">
        <v>11</v>
      </c>
      <c r="V2" s="7" t="s">
        <v>12</v>
      </c>
      <c r="W2" s="7" t="s">
        <v>13</v>
      </c>
    </row>
    <row r="3" spans="1:29" x14ac:dyDescent="0.25">
      <c r="A3">
        <v>0</v>
      </c>
      <c r="B3" t="s">
        <v>29</v>
      </c>
      <c r="C3" t="s">
        <v>39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1</v>
      </c>
      <c r="K3" s="5">
        <v>1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>
        <v>0</v>
      </c>
      <c r="U3" s="7">
        <v>0</v>
      </c>
      <c r="V3" s="7">
        <v>0</v>
      </c>
      <c r="W3" s="7">
        <v>1</v>
      </c>
      <c r="X3" t="str">
        <f>_xlfn.CONCAT(D3:K3)</f>
        <v>00000011</v>
      </c>
      <c r="Y3" t="str">
        <f>_xlfn.CONCAT(L3:S3)</f>
        <v>00000000</v>
      </c>
      <c r="Z3" t="str">
        <f>_xlfn.CONCAT(T3:W3)</f>
        <v>0001</v>
      </c>
      <c r="AA3" t="str">
        <f>_xlfn.CONCAT(BIN2HEX(X3,2), BIN2HEX(Y3,2), BIN2HEX(Z3,1))</f>
        <v>03001</v>
      </c>
    </row>
    <row r="4" spans="1:29" x14ac:dyDescent="0.25">
      <c r="A4">
        <v>1</v>
      </c>
      <c r="B4" t="s">
        <v>33</v>
      </c>
      <c r="C4" t="s">
        <v>34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>
        <v>0</v>
      </c>
      <c r="U4" s="7">
        <v>1</v>
      </c>
      <c r="V4" s="7">
        <v>1</v>
      </c>
      <c r="W4" s="7">
        <v>1</v>
      </c>
      <c r="X4" t="str">
        <f t="shared" ref="X4:X23" si="0">_xlfn.CONCAT(D4:K4)</f>
        <v>00000000</v>
      </c>
      <c r="Y4" t="str">
        <f t="shared" ref="Y4:Y23" si="1">_xlfn.CONCAT(L4:S4)</f>
        <v>00000000</v>
      </c>
      <c r="Z4" t="str">
        <f t="shared" ref="Z4:Z23" si="2">_xlfn.CONCAT(T4:W4)</f>
        <v>0111</v>
      </c>
      <c r="AA4" t="str">
        <f t="shared" ref="AA4:AA23" si="3">_xlfn.CONCAT(BIN2HEX(X4,2), BIN2HEX(Y4,2), BIN2HEX(Z4,1))</f>
        <v>00007</v>
      </c>
    </row>
    <row r="5" spans="1:29" x14ac:dyDescent="0.25">
      <c r="A5">
        <v>2</v>
      </c>
      <c r="D5" s="5"/>
      <c r="E5" s="5"/>
      <c r="F5" s="5"/>
      <c r="G5" s="5"/>
      <c r="H5" s="5"/>
      <c r="I5" s="5"/>
      <c r="J5" s="5"/>
      <c r="K5" s="5"/>
      <c r="L5" s="3"/>
      <c r="M5" s="3"/>
      <c r="N5" s="3"/>
      <c r="O5" s="3"/>
      <c r="P5" s="3"/>
      <c r="Q5" s="3"/>
      <c r="R5" s="3"/>
      <c r="S5" s="3"/>
      <c r="T5">
        <v>0</v>
      </c>
      <c r="U5" s="7">
        <v>0</v>
      </c>
      <c r="V5" s="7">
        <v>0</v>
      </c>
      <c r="W5" s="7">
        <v>0</v>
      </c>
      <c r="X5" t="str">
        <f t="shared" si="0"/>
        <v/>
      </c>
      <c r="Y5" t="str">
        <f t="shared" si="1"/>
        <v/>
      </c>
      <c r="Z5" t="str">
        <f>_xlfn.CONCAT(T5:W5)</f>
        <v>0000</v>
      </c>
      <c r="AA5" t="str">
        <f t="shared" si="3"/>
        <v>00000</v>
      </c>
    </row>
    <row r="6" spans="1:29" x14ac:dyDescent="0.25">
      <c r="A6">
        <v>3</v>
      </c>
      <c r="B6" t="s">
        <v>17</v>
      </c>
      <c r="C6" t="s">
        <v>24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3">
        <v>0</v>
      </c>
      <c r="M6" s="3">
        <v>0</v>
      </c>
      <c r="N6" s="3">
        <v>0</v>
      </c>
      <c r="O6" s="3">
        <v>0</v>
      </c>
      <c r="P6" s="3">
        <v>1</v>
      </c>
      <c r="Q6" s="3">
        <v>0</v>
      </c>
      <c r="R6" s="3">
        <v>0</v>
      </c>
      <c r="S6" s="3">
        <v>0</v>
      </c>
      <c r="T6">
        <v>0</v>
      </c>
      <c r="U6" s="7">
        <v>0</v>
      </c>
      <c r="V6" s="7">
        <v>0</v>
      </c>
      <c r="W6" s="7">
        <v>0</v>
      </c>
      <c r="X6" t="str">
        <f t="shared" si="0"/>
        <v>00000000</v>
      </c>
      <c r="Y6" t="str">
        <f t="shared" si="1"/>
        <v>00001000</v>
      </c>
      <c r="Z6" t="str">
        <f t="shared" si="2"/>
        <v>0000</v>
      </c>
      <c r="AA6" t="str">
        <f t="shared" si="3"/>
        <v>00080</v>
      </c>
    </row>
    <row r="7" spans="1:29" x14ac:dyDescent="0.25">
      <c r="A7">
        <v>4</v>
      </c>
      <c r="B7" t="s">
        <v>37</v>
      </c>
      <c r="C7" t="s">
        <v>38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>
        <v>0</v>
      </c>
      <c r="U7" s="7">
        <v>1</v>
      </c>
      <c r="V7" s="7">
        <v>0</v>
      </c>
      <c r="W7" s="7">
        <v>0</v>
      </c>
      <c r="X7" t="str">
        <f t="shared" si="0"/>
        <v>00000000</v>
      </c>
      <c r="Y7" t="str">
        <f t="shared" si="1"/>
        <v>00000000</v>
      </c>
      <c r="Z7" t="str">
        <f t="shared" si="2"/>
        <v>0100</v>
      </c>
      <c r="AA7" t="str">
        <f t="shared" si="3"/>
        <v>00004</v>
      </c>
    </row>
    <row r="8" spans="1:29" x14ac:dyDescent="0.25">
      <c r="A8">
        <v>5</v>
      </c>
      <c r="B8" t="s">
        <v>28</v>
      </c>
      <c r="C8" t="s">
        <v>42</v>
      </c>
      <c r="D8" s="5">
        <v>0</v>
      </c>
      <c r="E8" s="5">
        <v>0</v>
      </c>
      <c r="F8" s="5">
        <v>0</v>
      </c>
      <c r="G8" s="5">
        <v>1</v>
      </c>
      <c r="H8" s="5">
        <v>0</v>
      </c>
      <c r="I8" s="5">
        <v>0</v>
      </c>
      <c r="J8" s="5">
        <v>0</v>
      </c>
      <c r="K8" s="5">
        <v>1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>
        <v>0</v>
      </c>
      <c r="U8" s="7">
        <v>0</v>
      </c>
      <c r="V8" s="7">
        <v>1</v>
      </c>
      <c r="W8" s="7">
        <v>1</v>
      </c>
      <c r="X8" t="str">
        <f>_xlfn.CONCAT(D8:K8)</f>
        <v>00010001</v>
      </c>
      <c r="Y8" t="str">
        <f>_xlfn.CONCAT(L8:S8)</f>
        <v>00000000</v>
      </c>
      <c r="Z8" t="str">
        <f>_xlfn.CONCAT(T8:W8)</f>
        <v>0011</v>
      </c>
      <c r="AA8" t="str">
        <f t="shared" si="3"/>
        <v>11003</v>
      </c>
    </row>
    <row r="9" spans="1:29" x14ac:dyDescent="0.25">
      <c r="A9">
        <v>6</v>
      </c>
      <c r="D9" s="5"/>
      <c r="E9" s="5"/>
      <c r="F9" s="5"/>
      <c r="G9" s="5"/>
      <c r="H9" s="5"/>
      <c r="I9" s="5"/>
      <c r="J9" s="5"/>
      <c r="K9" s="5"/>
      <c r="L9" s="3"/>
      <c r="M9" s="3"/>
      <c r="N9" s="3"/>
      <c r="O9" s="3"/>
      <c r="P9" s="3"/>
      <c r="Q9" s="3"/>
      <c r="R9" s="3"/>
      <c r="S9" s="3"/>
      <c r="T9">
        <v>0</v>
      </c>
      <c r="U9" s="7">
        <v>0</v>
      </c>
      <c r="V9" s="7">
        <v>0</v>
      </c>
      <c r="W9" s="7">
        <v>0</v>
      </c>
      <c r="X9" t="str">
        <f>_xlfn.CONCAT(D9:K9)</f>
        <v/>
      </c>
      <c r="Y9" t="str">
        <f>_xlfn.CONCAT(L9:S9)</f>
        <v/>
      </c>
      <c r="Z9" t="str">
        <f>_xlfn.CONCAT(T9:W9)</f>
        <v>0000</v>
      </c>
      <c r="AA9" t="str">
        <f t="shared" si="3"/>
        <v>00000</v>
      </c>
    </row>
    <row r="10" spans="1:29" x14ac:dyDescent="0.25">
      <c r="A10">
        <v>7</v>
      </c>
      <c r="B10" t="s">
        <v>27</v>
      </c>
      <c r="C10" t="s">
        <v>40</v>
      </c>
      <c r="D10" s="5">
        <v>0</v>
      </c>
      <c r="E10" s="5">
        <v>0</v>
      </c>
      <c r="F10" s="5">
        <v>0</v>
      </c>
      <c r="G10" s="5">
        <v>0</v>
      </c>
      <c r="H10" s="5">
        <v>1</v>
      </c>
      <c r="I10" s="5">
        <v>0</v>
      </c>
      <c r="J10" s="5">
        <v>1</v>
      </c>
      <c r="K10" s="5">
        <v>1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>
        <v>0</v>
      </c>
      <c r="U10" s="7">
        <v>0</v>
      </c>
      <c r="V10" s="7">
        <v>1</v>
      </c>
      <c r="W10" s="7">
        <v>0</v>
      </c>
      <c r="X10" t="str">
        <f>_xlfn.CONCAT(D10:K10)</f>
        <v>00001011</v>
      </c>
      <c r="Y10" t="str">
        <f>_xlfn.CONCAT(L10:S10)</f>
        <v>00000000</v>
      </c>
      <c r="Z10" t="str">
        <f>_xlfn.CONCAT(T10:W10)</f>
        <v>0010</v>
      </c>
      <c r="AA10" t="str">
        <f t="shared" si="3"/>
        <v>0B002</v>
      </c>
    </row>
    <row r="11" spans="1:29" x14ac:dyDescent="0.25">
      <c r="A11">
        <v>8</v>
      </c>
      <c r="B11" t="s">
        <v>37</v>
      </c>
      <c r="C11" t="s">
        <v>38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>
        <v>0</v>
      </c>
      <c r="U11" s="7">
        <v>1</v>
      </c>
      <c r="V11" s="7">
        <v>0</v>
      </c>
      <c r="W11" s="7">
        <v>0</v>
      </c>
      <c r="X11" t="str">
        <f t="shared" si="0"/>
        <v>00000000</v>
      </c>
      <c r="Y11" t="str">
        <f t="shared" si="1"/>
        <v>00000000</v>
      </c>
      <c r="Z11" t="str">
        <f t="shared" si="2"/>
        <v>0100</v>
      </c>
      <c r="AA11" t="str">
        <f t="shared" si="3"/>
        <v>00004</v>
      </c>
      <c r="AC11" t="s">
        <v>26</v>
      </c>
    </row>
    <row r="12" spans="1:29" x14ac:dyDescent="0.25">
      <c r="A12">
        <v>9</v>
      </c>
      <c r="B12" t="s">
        <v>18</v>
      </c>
      <c r="C12" t="s">
        <v>36</v>
      </c>
      <c r="D12" s="5">
        <v>0</v>
      </c>
      <c r="E12" s="5">
        <v>0</v>
      </c>
      <c r="F12" s="5">
        <v>0</v>
      </c>
      <c r="G12" s="5">
        <v>0</v>
      </c>
      <c r="H12" s="5">
        <v>1</v>
      </c>
      <c r="I12" s="5">
        <v>1</v>
      </c>
      <c r="J12" s="5">
        <v>0</v>
      </c>
      <c r="K12" s="5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</v>
      </c>
      <c r="R12" s="3">
        <v>0</v>
      </c>
      <c r="S12" s="3">
        <v>0</v>
      </c>
      <c r="T12" s="9">
        <v>0</v>
      </c>
      <c r="U12" s="7">
        <v>1</v>
      </c>
      <c r="V12" s="7">
        <v>1</v>
      </c>
      <c r="W12" s="7">
        <v>1</v>
      </c>
      <c r="X12" t="str">
        <f>_xlfn.CONCAT(D12:K12)</f>
        <v>00001100</v>
      </c>
      <c r="Y12" t="str">
        <f>_xlfn.CONCAT(L12:S12)</f>
        <v>00000100</v>
      </c>
      <c r="Z12" t="str">
        <f>_xlfn.CONCAT(T12:W12)</f>
        <v>0111</v>
      </c>
      <c r="AA12" t="str">
        <f t="shared" si="3"/>
        <v>0C047</v>
      </c>
      <c r="AC12" t="s">
        <v>22</v>
      </c>
    </row>
    <row r="13" spans="1:29" x14ac:dyDescent="0.25">
      <c r="A13">
        <v>10</v>
      </c>
      <c r="D13" s="5"/>
      <c r="E13" s="5"/>
      <c r="F13" s="5"/>
      <c r="G13" s="5"/>
      <c r="H13" s="5"/>
      <c r="I13" s="5"/>
      <c r="J13" s="5"/>
      <c r="K13" s="5"/>
      <c r="L13" s="3"/>
      <c r="M13" s="3"/>
      <c r="N13" s="3"/>
      <c r="O13" s="3"/>
      <c r="P13" s="3"/>
      <c r="Q13" s="3"/>
      <c r="R13" s="3"/>
      <c r="S13" s="3"/>
      <c r="U13" s="7"/>
      <c r="V13" s="7"/>
      <c r="W13" s="7"/>
      <c r="X13" t="str">
        <f t="shared" si="0"/>
        <v/>
      </c>
      <c r="Y13" t="str">
        <f t="shared" si="1"/>
        <v/>
      </c>
      <c r="Z13" t="str">
        <f t="shared" si="2"/>
        <v/>
      </c>
      <c r="AA13" t="str">
        <f t="shared" si="3"/>
        <v>00000</v>
      </c>
    </row>
    <row r="14" spans="1:29" x14ac:dyDescent="0.25">
      <c r="A14">
        <v>11</v>
      </c>
      <c r="B14" t="s">
        <v>19</v>
      </c>
      <c r="C14" t="s">
        <v>35</v>
      </c>
      <c r="D14" s="5">
        <v>0</v>
      </c>
      <c r="E14" s="5">
        <v>0</v>
      </c>
      <c r="F14" s="5">
        <v>0</v>
      </c>
      <c r="G14" s="5">
        <v>0</v>
      </c>
      <c r="H14" s="5">
        <v>1</v>
      </c>
      <c r="I14" s="5">
        <v>0</v>
      </c>
      <c r="J14" s="5">
        <v>0</v>
      </c>
      <c r="K14" s="5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3">
        <v>0</v>
      </c>
      <c r="T14">
        <v>0</v>
      </c>
      <c r="U14" s="7">
        <v>1</v>
      </c>
      <c r="V14" s="7">
        <v>1</v>
      </c>
      <c r="W14" s="7">
        <v>1</v>
      </c>
      <c r="X14" t="str">
        <f t="shared" si="0"/>
        <v>00001000</v>
      </c>
      <c r="Y14" t="str">
        <f t="shared" si="1"/>
        <v>00000010</v>
      </c>
      <c r="Z14" t="str">
        <f t="shared" si="2"/>
        <v>0111</v>
      </c>
      <c r="AA14" t="str">
        <f t="shared" si="3"/>
        <v>08027</v>
      </c>
      <c r="AC14" t="s">
        <v>31</v>
      </c>
    </row>
    <row r="15" spans="1:29" x14ac:dyDescent="0.25">
      <c r="A15">
        <v>12</v>
      </c>
      <c r="B15" t="s">
        <v>37</v>
      </c>
      <c r="C15" t="s">
        <v>38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>
        <v>0</v>
      </c>
      <c r="U15" s="7">
        <v>1</v>
      </c>
      <c r="V15" s="7">
        <v>0</v>
      </c>
      <c r="W15" s="7">
        <v>0</v>
      </c>
      <c r="X15" t="str">
        <f t="shared" si="0"/>
        <v>00000000</v>
      </c>
      <c r="Y15" t="str">
        <f t="shared" si="1"/>
        <v>00000000</v>
      </c>
      <c r="Z15" t="str">
        <f t="shared" si="2"/>
        <v>0100</v>
      </c>
      <c r="AA15" t="str">
        <f t="shared" si="3"/>
        <v>00004</v>
      </c>
      <c r="AC15" t="s">
        <v>23</v>
      </c>
    </row>
    <row r="16" spans="1:29" x14ac:dyDescent="0.25">
      <c r="A16">
        <v>13</v>
      </c>
      <c r="B16" t="s">
        <v>20</v>
      </c>
      <c r="C16" t="s">
        <v>41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</v>
      </c>
      <c r="J16" s="5">
        <v>0</v>
      </c>
      <c r="K16" s="5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1</v>
      </c>
      <c r="T16">
        <v>0</v>
      </c>
      <c r="U16" s="7">
        <v>1</v>
      </c>
      <c r="V16" s="7">
        <v>1</v>
      </c>
      <c r="W16" s="7">
        <v>1</v>
      </c>
      <c r="X16" t="str">
        <f t="shared" si="0"/>
        <v>00000100</v>
      </c>
      <c r="Y16" t="str">
        <f t="shared" si="1"/>
        <v>00000001</v>
      </c>
      <c r="Z16" t="str">
        <f t="shared" si="2"/>
        <v>0111</v>
      </c>
      <c r="AA16" t="str">
        <f t="shared" si="3"/>
        <v>04017</v>
      </c>
      <c r="AC16" t="s">
        <v>30</v>
      </c>
    </row>
    <row r="17" spans="1:29" x14ac:dyDescent="0.25">
      <c r="A17">
        <v>14</v>
      </c>
      <c r="D17" s="5"/>
      <c r="E17" s="5"/>
      <c r="F17" s="5"/>
      <c r="G17" s="5"/>
      <c r="H17" s="5"/>
      <c r="I17" s="5"/>
      <c r="J17" s="5"/>
      <c r="K17" s="5"/>
      <c r="L17" s="3">
        <v>0</v>
      </c>
      <c r="M17" s="3">
        <v>0</v>
      </c>
      <c r="N17" s="3">
        <v>0</v>
      </c>
      <c r="O17" s="3">
        <v>0</v>
      </c>
      <c r="P17" s="3"/>
      <c r="Q17" s="3"/>
      <c r="R17" s="3"/>
      <c r="S17" s="3"/>
      <c r="T17">
        <v>0</v>
      </c>
      <c r="U17" s="7"/>
      <c r="V17" s="7"/>
      <c r="W17" s="7"/>
      <c r="X17" t="str">
        <f t="shared" si="0"/>
        <v/>
      </c>
      <c r="Y17" t="str">
        <f t="shared" si="1"/>
        <v>0000</v>
      </c>
      <c r="Z17" t="str">
        <f t="shared" si="2"/>
        <v>0</v>
      </c>
      <c r="AA17" t="str">
        <f t="shared" si="3"/>
        <v>00000</v>
      </c>
      <c r="AC17" t="s">
        <v>32</v>
      </c>
    </row>
    <row r="18" spans="1:29" x14ac:dyDescent="0.25">
      <c r="A18">
        <v>15</v>
      </c>
      <c r="D18" s="5"/>
      <c r="E18" s="5"/>
      <c r="F18" s="5"/>
      <c r="G18" s="5"/>
      <c r="H18" s="5"/>
      <c r="I18" s="5"/>
      <c r="J18" s="5"/>
      <c r="K18" s="5"/>
      <c r="L18" s="3">
        <v>0</v>
      </c>
      <c r="M18" s="3">
        <v>0</v>
      </c>
      <c r="N18" s="3">
        <v>0</v>
      </c>
      <c r="O18" s="3">
        <v>0</v>
      </c>
      <c r="P18" s="3"/>
      <c r="Q18" s="3"/>
      <c r="R18" s="3"/>
      <c r="S18" s="3"/>
      <c r="T18">
        <v>0</v>
      </c>
      <c r="U18" s="7"/>
      <c r="V18" s="7"/>
      <c r="W18" s="7"/>
      <c r="X18" t="str">
        <f t="shared" si="0"/>
        <v/>
      </c>
      <c r="Y18" t="str">
        <f t="shared" si="1"/>
        <v>0000</v>
      </c>
      <c r="Z18" t="str">
        <f t="shared" si="2"/>
        <v>0</v>
      </c>
      <c r="AA18" t="str">
        <f t="shared" si="3"/>
        <v>00000</v>
      </c>
    </row>
    <row r="19" spans="1:29" x14ac:dyDescent="0.25">
      <c r="A19">
        <v>16</v>
      </c>
      <c r="D19" s="5"/>
      <c r="E19" s="5"/>
      <c r="F19" s="5"/>
      <c r="G19" s="5"/>
      <c r="H19" s="5"/>
      <c r="I19" s="5"/>
      <c r="J19" s="5"/>
      <c r="K19" s="5"/>
      <c r="L19" s="3">
        <v>0</v>
      </c>
      <c r="M19" s="3">
        <v>0</v>
      </c>
      <c r="N19" s="3">
        <v>0</v>
      </c>
      <c r="O19" s="3">
        <v>0</v>
      </c>
      <c r="P19" s="3"/>
      <c r="Q19" s="3"/>
      <c r="R19" s="3"/>
      <c r="S19" s="3"/>
      <c r="T19">
        <v>0</v>
      </c>
      <c r="U19" s="7"/>
      <c r="V19" s="7"/>
      <c r="W19" s="7"/>
      <c r="X19" t="str">
        <f t="shared" si="0"/>
        <v/>
      </c>
      <c r="Y19" t="str">
        <f t="shared" si="1"/>
        <v>0000</v>
      </c>
      <c r="Z19" t="str">
        <f t="shared" si="2"/>
        <v>0</v>
      </c>
      <c r="AA19" t="str">
        <f t="shared" si="3"/>
        <v>00000</v>
      </c>
    </row>
    <row r="20" spans="1:29" x14ac:dyDescent="0.25">
      <c r="A20">
        <v>17</v>
      </c>
      <c r="B20" t="s">
        <v>43</v>
      </c>
      <c r="C20" t="s">
        <v>44</v>
      </c>
      <c r="D20" s="5">
        <v>0</v>
      </c>
      <c r="E20" s="5">
        <v>0</v>
      </c>
      <c r="F20" s="5">
        <v>0</v>
      </c>
      <c r="G20" s="5">
        <v>1</v>
      </c>
      <c r="H20" s="5">
        <v>0</v>
      </c>
      <c r="I20" s="5">
        <v>1</v>
      </c>
      <c r="J20" s="5">
        <v>0</v>
      </c>
      <c r="K20" s="5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</v>
      </c>
      <c r="R20" s="3">
        <v>0</v>
      </c>
      <c r="S20" s="3">
        <v>0</v>
      </c>
      <c r="T20" s="9">
        <v>0</v>
      </c>
      <c r="U20" s="7">
        <v>1</v>
      </c>
      <c r="V20" s="7">
        <v>1</v>
      </c>
      <c r="W20" s="7">
        <v>1</v>
      </c>
      <c r="X20" t="str">
        <f t="shared" si="0"/>
        <v>00010100</v>
      </c>
      <c r="Y20" t="str">
        <f t="shared" si="1"/>
        <v>00000100</v>
      </c>
      <c r="Z20" t="str">
        <f t="shared" si="2"/>
        <v>0111</v>
      </c>
      <c r="AA20" t="str">
        <f t="shared" si="3"/>
        <v>14047</v>
      </c>
    </row>
    <row r="21" spans="1:29" x14ac:dyDescent="0.25">
      <c r="A21">
        <v>18</v>
      </c>
      <c r="D21" s="5"/>
      <c r="E21" s="5"/>
      <c r="F21" s="5"/>
      <c r="G21" s="5"/>
      <c r="H21" s="5"/>
      <c r="I21" s="5"/>
      <c r="J21" s="5"/>
      <c r="K21" s="5"/>
      <c r="L21" s="3">
        <v>0</v>
      </c>
      <c r="M21" s="3">
        <v>0</v>
      </c>
      <c r="N21" s="3">
        <v>0</v>
      </c>
      <c r="O21" s="3">
        <v>0</v>
      </c>
      <c r="P21" s="3"/>
      <c r="Q21" s="3"/>
      <c r="R21" s="3"/>
      <c r="S21" s="3"/>
      <c r="T21">
        <v>0</v>
      </c>
      <c r="U21" s="7"/>
      <c r="V21" s="7"/>
      <c r="W21" s="7"/>
      <c r="X21" t="str">
        <f t="shared" si="0"/>
        <v/>
      </c>
      <c r="Y21" t="str">
        <f t="shared" si="1"/>
        <v>0000</v>
      </c>
      <c r="Z21" t="str">
        <f t="shared" si="2"/>
        <v>0</v>
      </c>
      <c r="AA21" t="str">
        <f t="shared" si="3"/>
        <v>00000</v>
      </c>
    </row>
    <row r="22" spans="1:29" x14ac:dyDescent="0.25">
      <c r="A22">
        <v>19</v>
      </c>
    </row>
    <row r="23" spans="1:29" x14ac:dyDescent="0.25">
      <c r="A23">
        <v>20</v>
      </c>
      <c r="B23" t="s">
        <v>37</v>
      </c>
      <c r="C23" t="s">
        <v>38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3">
        <v>0</v>
      </c>
      <c r="M23" s="3">
        <v>0</v>
      </c>
      <c r="N23" s="3">
        <v>0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>
        <v>0</v>
      </c>
      <c r="U23" s="7">
        <v>1</v>
      </c>
      <c r="V23" s="7">
        <v>0</v>
      </c>
      <c r="W23" s="7">
        <v>0</v>
      </c>
      <c r="X23" t="str">
        <f>_xlfn.CONCAT(D23:K23)</f>
        <v>00000000</v>
      </c>
      <c r="Y23" t="str">
        <f>_xlfn.CONCAT(L23:S23)</f>
        <v>00010000</v>
      </c>
      <c r="Z23" t="str">
        <f>_xlfn.CONCAT(T23:W23)</f>
        <v>0100</v>
      </c>
      <c r="AA23" t="str">
        <f>_xlfn.CONCAT(BIN2HEX(X23,2), BIN2HEX(Y23,2), BIN2HEX(Z23,1))</f>
        <v>00104</v>
      </c>
    </row>
    <row r="24" spans="1:29" x14ac:dyDescent="0.25">
      <c r="A24">
        <v>21</v>
      </c>
      <c r="B24" t="s">
        <v>21</v>
      </c>
      <c r="C24" t="s">
        <v>25</v>
      </c>
      <c r="D24" s="5">
        <v>0</v>
      </c>
      <c r="E24" s="5">
        <v>0</v>
      </c>
      <c r="F24" s="5">
        <v>0</v>
      </c>
      <c r="G24" s="5">
        <v>1</v>
      </c>
      <c r="H24" s="5">
        <v>0</v>
      </c>
      <c r="I24" s="5">
        <v>1</v>
      </c>
      <c r="J24" s="5">
        <v>0</v>
      </c>
      <c r="K24" s="5">
        <v>0</v>
      </c>
      <c r="L24" s="3">
        <v>0</v>
      </c>
      <c r="M24" s="3">
        <v>0</v>
      </c>
      <c r="N24" s="3">
        <v>0</v>
      </c>
      <c r="O24" s="3">
        <v>1</v>
      </c>
      <c r="P24" s="3">
        <v>0</v>
      </c>
      <c r="Q24" s="3">
        <v>0</v>
      </c>
      <c r="R24" s="3">
        <v>0</v>
      </c>
      <c r="S24" s="3">
        <v>0</v>
      </c>
      <c r="T24">
        <v>0</v>
      </c>
      <c r="U24" s="7">
        <v>1</v>
      </c>
      <c r="V24" s="7">
        <v>1</v>
      </c>
      <c r="W24" s="7">
        <v>1</v>
      </c>
      <c r="X24" t="str">
        <f>_xlfn.CONCAT(D24:K24)</f>
        <v>00010100</v>
      </c>
      <c r="Y24" t="str">
        <f>_xlfn.CONCAT(L24:S24)</f>
        <v>00010000</v>
      </c>
      <c r="Z24" t="str">
        <f>_xlfn.CONCAT(T24:W24)</f>
        <v>0111</v>
      </c>
      <c r="AA24" t="str">
        <f>_xlfn.CONCAT(BIN2HEX(X24,2), BIN2HEX(Y24,2), BIN2HEX(Z24,1))</f>
        <v>14107</v>
      </c>
    </row>
  </sheetData>
  <mergeCells count="4">
    <mergeCell ref="D1:K1"/>
    <mergeCell ref="L1:S1"/>
    <mergeCell ref="U1:W1"/>
    <mergeCell ref="X1:Z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Julián Camacho Hernández</dc:creator>
  <cp:lastModifiedBy>José Julián Camacho Hernández</cp:lastModifiedBy>
  <dcterms:created xsi:type="dcterms:W3CDTF">2021-11-07T01:03:55Z</dcterms:created>
  <dcterms:modified xsi:type="dcterms:W3CDTF">2021-11-07T07:15:06Z</dcterms:modified>
</cp:coreProperties>
</file>